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Denne_projektmappe" defaultThemeVersion="124226"/>
  <xr:revisionPtr revIDLastSave="0" documentId="13_ncr:1_{BA82FE07-6CEA-49E4-A2C8-93F7503DEC94}" xr6:coauthVersionLast="45" xr6:coauthVersionMax="45" xr10:uidLastSave="{00000000-0000-0000-0000-000000000000}"/>
  <bookViews>
    <workbookView xWindow="345" yWindow="435" windowWidth="21600" windowHeight="11325" tabRatio="878" xr2:uid="{00000000-000D-0000-FFFF-FFFF00000000}"/>
  </bookViews>
  <sheets>
    <sheet name="Forside" sheetId="7" r:id="rId1"/>
    <sheet name="Konflikter, oversigt" sheetId="19" r:id="rId2"/>
    <sheet name="Konflikter, tidsserie kvt." sheetId="13" r:id="rId3"/>
    <sheet name="Konflikter, tidsserie år" sheetId="14" r:id="rId4"/>
    <sheet name="Lønkonflikter, tidsserie kvt." sheetId="12" r:id="rId5"/>
    <sheet name="Lønkonflikter, tidsserie år" sheetId="15" r:id="rId6"/>
    <sheet name="Metode" sheetId="10" r:id="rId7"/>
    <sheet name="Kontakt" sheetId="16" r:id="rId8"/>
  </sheets>
  <definedNames>
    <definedName name="_xlnm._FilterDatabase" localSheetId="1" hidden="1">'Konflikter, oversigt'!$B$6:$F$6</definedName>
    <definedName name="_xlnm._FilterDatabase" localSheetId="2" hidden="1">'Konflikter, tidsserie kvt.'!$B$6:$F$6</definedName>
    <definedName name="_xlnm._FilterDatabase" localSheetId="3" hidden="1">'Konflikter, tidsserie år'!$B$7:$D$7</definedName>
    <definedName name="_xlnm._FilterDatabase" localSheetId="4" hidden="1">'Lønkonflikter, tidsserie kvt.'!$B$6:$F$6</definedName>
    <definedName name="_xlnm._FilterDatabase" localSheetId="5" hidden="1">'Lønkonflikter, tidsserie år'!$B$6:$D$6</definedName>
    <definedName name="_xlnm.Print_Area" localSheetId="0">Forside!$B$2:$I$51</definedName>
    <definedName name="_xlnm.Print_Area" localSheetId="1">'Konflikter, oversigt'!$B$2:$F$21</definedName>
    <definedName name="_xlnm.Print_Area" localSheetId="2">'Konflikter, tidsserie kvt.'!$B$2:$G$129</definedName>
    <definedName name="_xlnm.Print_Area" localSheetId="3">'Konflikter, tidsserie år'!$B$2:$F$39</definedName>
    <definedName name="_xlnm.Print_Area" localSheetId="7">Kontakt!$B$2:$F$12</definedName>
    <definedName name="_xlnm.Print_Area" localSheetId="4">'Lønkonflikter, tidsserie kvt.'!$B$2:$G$129</definedName>
    <definedName name="_xlnm.Print_Area" localSheetId="5">'Lønkonflikter, tidsserie år'!$B$2:$F$39</definedName>
    <definedName name="_xlnm.Print_Area" localSheetId="6">Metode!$B$2:$J$44</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15" l="1"/>
  <c r="B131" i="12"/>
  <c r="B40" i="14"/>
  <c r="B131" i="13"/>
</calcChain>
</file>

<file path=xl/sharedStrings.xml><?xml version="1.0" encoding="utf-8"?>
<sst xmlns="http://schemas.openxmlformats.org/spreadsheetml/2006/main" count="405" uniqueCount="217">
  <si>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</si>
  <si>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</si>
  <si>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</si>
  <si>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</si>
  <si>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</si>
  <si>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</si>
  <si>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</si>
  <si>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</si>
  <si>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</si>
  <si>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</si>
  <si>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</si>
  <si>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</si>
  <si>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</si>
  <si>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</si>
  <si>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</si>
  <si>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</si>
  <si>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</si>
  <si>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</si>
  <si>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</si>
  <si>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</si>
  <si>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</si>
  <si>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</si>
  <si>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</si>
  <si>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</si>
  <si>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</si>
  <si>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</si>
  <si>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</si>
  <si>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</si>
  <si>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</si>
  <si>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</si>
  <si>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</si>
  <si>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</si>
  <si>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</si>
  <si>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</si>
  <si>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</si>
  <si>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</si>
  <si>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</si>
  <si>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</si>
  <si>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</si>
  <si>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</si>
  <si>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</si>
  <si>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</si>
  <si>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</si>
  <si>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</si>
  <si>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</si>
  <si>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</si>
  <si>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</si>
  <si>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</si>
  <si>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</si>
  <si>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</si>
  <si>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</si>
  <si>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</si>
  <si>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</si>
  <si>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</si>
  <si>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</si>
  <si>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</si>
  <si>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</si>
  <si>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</si>
  <si>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</si>
  <si>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</si>
  <si>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</si>
  <si>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</si>
  <si>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</si>
  <si>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</si>
  <si>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</si>
  <si>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</si>
  <si>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</si>
  <si>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</si>
  <si>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</si>
  <si>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</si>
  <si>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</si>
  <si>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</si>
  <si>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</si>
  <si>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</si>
  <si>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</si>
  <si>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</si>
  <si>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</si>
  <si>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</si>
  <si>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</si>
  <si>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</si>
  <si>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</si>
  <si>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</si>
  <si>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</si>
  <si>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</si>
  <si>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</si>
  <si>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</si>
  <si>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</si>
  <si>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</si>
  <si>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</si>
  <si>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</si>
  <si>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</si>
  <si>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</si>
  <si>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</si>
  <si>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</si>
  <si>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</si>
  <si>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</si>
  <si>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</si>
  <si>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</si>
  <si>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</si>
  <si>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</si>
  <si>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</si>
  <si>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</si>
  <si>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</si>
  <si>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</si>
  <si>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</si>
  <si>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</si>
  <si>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</si>
  <si>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</si>
  <si>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</si>
  <si>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</si>
  <si>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</si>
  <si>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</si>
  <si>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</si>
  <si>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</si>
  <si>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</si>
  <si>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</si>
  <si>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</si>
  <si>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</si>
  <si>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</si>
  <si>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</si>
  <si>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</si>
  <si>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</si>
  <si>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</si>
  <si>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</si>
  <si>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</si>
  <si>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</si>
  <si>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</si>
  <si>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</si>
  <si>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</si>
  <si>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</si>
  <si>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</si>
  <si>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</si>
  <si>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</si>
  <si>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</si>
  <si>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</si>
  <si>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</si>
  <si>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Statistik-Nyt</t>
  </si>
  <si>
    <t>Kontakt</t>
  </si>
  <si>
    <t xml:space="preserve">  </t>
  </si>
  <si>
    <t xml:space="preserve">   </t>
  </si>
  <si>
    <t>4. kvartal 2018</t>
  </si>
  <si>
    <t>Antal</t>
  </si>
  <si>
    <t>Gennemsnit</t>
  </si>
  <si>
    <t>Antal </t>
  </si>
  <si>
    <t>Konflikter</t>
  </si>
  <si>
    <t>Tabte arbejdsdage</t>
  </si>
  <si>
    <t>1. kvartal 2019</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</si>
  <si>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</si>
  <si>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</si>
  <si>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</si>
  <si>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</si>
  <si>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</si>
  <si>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</si>
  <si>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</si>
  <si>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</si>
  <si>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</si>
  <si>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</si>
  <si>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</si>
  <si>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</si>
  <si>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</si>
  <si>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</si>
  <si>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</si>
  <si>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</si>
  <si>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</si>
  <si>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Statistikken offentliggøres kvartalsvist på følgende datoer:</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</si>
  <si>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</si>
  <si>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</si>
  <si>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</si>
  <si>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</si>
  <si>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</si>
  <si>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</si>
  <si>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</si>
  <si>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</si>
  <si>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r>
      <t xml:space="preserve">For hver arbejdsstandsning beregnes tabte arbejdsdage ved at gange antal personer involveret med varigheden i dage. Derpå summeres de enkelte arbejdsstandsningers tabte arbejdsdage for at opnå målet </t>
    </r>
    <r>
      <rPr>
        <i/>
        <sz val="10"/>
        <color theme="1"/>
        <rFont val="Verdana"/>
        <family val="2"/>
      </rPr>
      <t>Antal tabte arbejdsdage</t>
    </r>
    <r>
      <rPr>
        <sz val="10"/>
        <color theme="1"/>
        <rFont val="Verdana"/>
        <family val="2"/>
      </rPr>
      <t xml:space="preserve">.   </t>
    </r>
  </si>
  <si>
    <t>·      Den 6. juni (statistik for årets 1. kvartal).</t>
  </si>
  <si>
    <t>·      Den 5. september (statistik for årets 2. kvartal).</t>
  </si>
  <si>
    <t>·      Den 5. december (statistik for årets 3. kvartal).</t>
  </si>
  <si>
    <t xml:space="preserve">·      Den 5. marts (årsstatistik og statistik for 4. kvartal for det </t>
  </si>
  <si>
    <t>foregående år).</t>
  </si>
  <si>
    <t>KonfliktStatistik</t>
  </si>
  <si>
    <t>Virksomhederne kan bl.a. bruge statistikken til at få indblik i konfliktomfanget aktuelt og over tid samt få belyst årsager til arbejdsstandsninger inden for overenskomstperioden.</t>
  </si>
  <si>
    <r>
      <rPr>
        <i/>
        <sz val="10"/>
        <color theme="1"/>
        <rFont val="Verdana"/>
        <family val="2"/>
      </rPr>
      <t>Antal arbejdsstandsninger</t>
    </r>
    <r>
      <rPr>
        <sz val="10"/>
        <color theme="1"/>
        <rFont val="Verdana"/>
        <family val="2"/>
      </rPr>
      <t xml:space="preserve"> er en summering over antal arbejdsstandsninger. </t>
    </r>
  </si>
  <si>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</si>
  <si>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</si>
  <si>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</si>
  <si>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</si>
  <si>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Tabel 2 Overenskomststridige arbejdsstandsninger, 1. kvartal 1991-</t>
  </si>
  <si>
    <t>Tabel 3 Overenskomststridige arbejdsstandsninger, 1991-</t>
  </si>
  <si>
    <t>Tabel 4 Konfliktårsag: Løn og andre betalingsforpligtelser, 1. kvartal 1991-</t>
  </si>
  <si>
    <t>Tabel 5 Konfliktårsag: Løn og andre betalingsforpligtelser, 1991-</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</si>
  <si>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</si>
  <si>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</si>
  <si>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Jesper Stenby, jst@da.dk, 3338 9209.</t>
  </si>
  <si>
    <t>3338 9209</t>
  </si>
  <si>
    <t>jst@da.dk</t>
  </si>
  <si>
    <t>Jesper Stenby</t>
  </si>
  <si>
    <t>19/4</t>
  </si>
  <si>
    <t>4. kvartal 2019</t>
  </si>
  <si>
    <t>20/1</t>
  </si>
  <si>
    <t>1. kvartal 2020</t>
  </si>
  <si>
    <t>20/2</t>
  </si>
  <si>
    <t>2. kvartal 2020</t>
  </si>
  <si>
    <t>20/3</t>
  </si>
  <si>
    <t>3. kvartal 2020</t>
  </si>
  <si>
    <t>20/4</t>
  </si>
  <si>
    <t>4. kvartal 2020</t>
  </si>
  <si>
    <t>2020 (overenskomst)</t>
  </si>
  <si>
    <t>KonfliktStatistik 1. kvartal 2021</t>
  </si>
  <si>
    <t>7. juni 2021</t>
  </si>
  <si>
    <t>21/1</t>
  </si>
  <si>
    <t>1. kvartal 2021</t>
  </si>
  <si>
    <t>DA KonfliktStatistik 1. kvartal 2021</t>
  </si>
  <si>
    <t xml:space="preserve">Få konflikter i 1. kvartal 2021 </t>
  </si>
  <si>
    <t>Konfliktomfanget falder i forhold til sidste kvartal, og det første kvartal i 2021 har haft det laveste antal konflikter og konfliktomfang for et 1. kvartal siden statistikkens start. I 1. kvartal 2021 var der 500 tabte arbejdsdage som følge af 22 overenskomststridige arbejdsstandsninger. Det lave konfliktomfang skal ses i lyset af nedlukningen af samfundet, som har været gældende hele kvartalet.</t>
  </si>
  <si>
    <t>I 1. kvartal 2021 var der 22 overenskomststridige arbejdsstandsninger, der førte til 500 tabte arbejdsdage. Arbejdsstandsningerne involverede i gennemsnit 26,3 personer og var af 1 dags varighed. De to primære konfliktårsager var løn og andre betalingsforpligtelser og arbejdsforhold.</t>
  </si>
  <si>
    <t>Laveste konfliktomfang for et 1. kvartal</t>
  </si>
  <si>
    <t xml:space="preserve">Det første kvartal efter et år med overenskomstforhandlinger vil normalt indebære et lavere konfliktomfang. Dette kombineret med nedlukningen af samfundet gør, at 1. kvartal 2021 har det laveste konfliktomfang for et 1. kvartal siden statistikkens start.
De to hyppigst anvendte konfliktårsager var løn og andre betalingsforpligtelser og arbejdsforhold. Løn og andre betalingsforpligtelser stod for 9 konflikter og resulterede i 217 tabte arbejdsdage. Konflikter omkring arbejdsforhold ledte til 4 konflikter og 132 tabte arbejdsdage.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</si>
</sst>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38"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color rgb="FFFF0000"/>
      <name val="Verdana"/>
      <family val="2"/>
    </font>
    <font>
      <i/>
      <sz val="1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9">
    <xf numFmtId="0" fontId="0" fillId="0" borderId="0"/>
    <xf numFmtId="9"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0" applyNumberFormat="0" applyFill="0" applyBorder="0" applyAlignment="0" applyProtection="0"/>
  </cellStyleXfs>
  <cellXfs count="141">
    <xf numFmtId="0" fontId="0" fillId="0" borderId="0" xfId="0"/>
    <xf numFmtId="0" fontId="20" fillId="2" borderId="0" xfId="6" applyFont="1" applyFill="1"/>
    <xf numFmtId="0" fontId="17" fillId="2" borderId="0" xfId="6" applyFont="1" applyFill="1"/>
    <xf numFmtId="0" fontId="24" fillId="2" borderId="0" xfId="6" applyFont="1" applyFill="1"/>
    <xf numFmtId="168" fontId="24" fillId="2" borderId="0" xfId="6" applyNumberFormat="1" applyFont="1" applyFill="1" applyAlignment="1">
      <alignment horizontal="center"/>
    </xf>
    <xf numFmtId="168" fontId="17" fillId="2" borderId="0" xfId="6" applyNumberFormat="1" applyFont="1" applyFill="1" applyAlignment="1">
      <alignment horizontal="center"/>
    </xf>
    <xf numFmtId="0" fontId="23" fillId="2" borderId="0" xfId="6" applyFont="1" applyFill="1" applyAlignment="1">
      <alignment vertical="top" wrapText="1"/>
    </xf>
    <xf numFmtId="0" fontId="23" fillId="2" borderId="0" xfId="6" applyFont="1" applyFill="1" applyAlignment="1">
      <alignment wrapText="1"/>
    </xf>
    <xf numFmtId="0" fontId="26" fillId="4" borderId="0" xfId="6" applyFont="1" applyFill="1" applyAlignment="1">
      <alignment horizontal="center" vertical="center" wrapText="1"/>
    </xf>
    <xf numFmtId="0" fontId="29" fillId="2" borderId="0" xfId="6" applyFont="1" applyFill="1" applyAlignment="1"/>
    <xf numFmtId="0" fontId="16" fillId="2" borderId="0" xfId="6" applyFont="1" applyFill="1"/>
    <xf numFmtId="0" fontId="21" fillId="2" borderId="0" xfId="8" applyFont="1" applyFill="1" applyAlignment="1">
      <alignment horizontal="left" wrapText="1"/>
    </xf>
    <xf numFmtId="0" fontId="15" fillId="2" borderId="0" xfId="6" applyFont="1" applyFill="1"/>
    <xf numFmtId="0" fontId="0" fillId="2" borderId="0" xfId="0" applyFont="1" applyFill="1"/>
    <xf numFmtId="0" fontId="27" fillId="2" borderId="0" xfId="0" applyFont="1" applyFill="1"/>
    <xf numFmtId="0" fontId="21" fillId="2" borderId="0" xfId="7" applyFont="1" applyFill="1"/>
    <xf numFmtId="0" fontId="31" fillId="3" borderId="0" xfId="6" applyFont="1" applyFill="1" applyAlignment="1">
      <alignment horizontal="center" vertical="top" wrapText="1"/>
    </xf>
    <xf numFmtId="0" fontId="14" fillId="2" borderId="0" xfId="6" applyFont="1" applyFill="1"/>
    <xf numFmtId="3" fontId="14" fillId="2" borderId="0" xfId="6" applyNumberFormat="1" applyFont="1" applyFill="1" applyAlignment="1">
      <alignment horizontal="right"/>
    </xf>
    <xf numFmtId="0" fontId="14" fillId="2" borderId="0" xfId="0" applyFont="1" applyFill="1"/>
    <xf numFmtId="169" fontId="14" fillId="2" borderId="0" xfId="6" applyNumberFormat="1" applyFont="1" applyFill="1" applyAlignment="1">
      <alignment horizontal="right"/>
    </xf>
    <xf numFmtId="168" fontId="17" fillId="2" borderId="0" xfId="6" applyNumberFormat="1" applyFont="1" applyFill="1"/>
    <xf numFmtId="0" fontId="13" fillId="2" borderId="0" xfId="6" applyFont="1" applyFill="1"/>
    <xf numFmtId="3" fontId="17" fillId="2" borderId="0" xfId="6" applyNumberFormat="1" applyFont="1" applyFill="1"/>
    <xf numFmtId="0" fontId="12" fillId="2" borderId="0" xfId="6" applyFont="1" applyFill="1"/>
    <xf numFmtId="0" fontId="31" fillId="2" borderId="0" xfId="6" applyFont="1" applyFill="1" applyAlignment="1">
      <alignment horizontal="left" vertical="top" wrapText="1"/>
    </xf>
    <xf numFmtId="0" fontId="31" fillId="2" borderId="0" xfId="6" applyFont="1" applyFill="1" applyAlignment="1">
      <alignment horizontal="center" vertical="top" wrapText="1"/>
    </xf>
    <xf numFmtId="168" fontId="33" fillId="3" borderId="6" xfId="6" applyNumberFormat="1" applyFont="1" applyFill="1" applyBorder="1" applyAlignment="1">
      <alignment horizontal="center" vertical="center" wrapText="1"/>
    </xf>
    <xf numFmtId="168" fontId="33" fillId="3" borderId="0" xfId="6" applyNumberFormat="1" applyFont="1" applyFill="1" applyBorder="1" applyAlignment="1">
      <alignment horizontal="center" vertical="center" wrapText="1"/>
    </xf>
    <xf numFmtId="168" fontId="33" fillId="3" borderId="1" xfId="6" applyNumberFormat="1" applyFont="1" applyFill="1" applyBorder="1" applyAlignment="1">
      <alignment horizontal="center" vertical="center"/>
    </xf>
    <xf numFmtId="1" fontId="14" fillId="0" borderId="6" xfId="6" applyNumberFormat="1" applyFont="1" applyFill="1" applyBorder="1" applyAlignment="1">
      <alignment horizontal="right" indent="2"/>
    </xf>
    <xf numFmtId="168" fontId="14" fillId="0" borderId="0" xfId="6" applyNumberFormat="1" applyFont="1" applyFill="1" applyBorder="1" applyAlignment="1">
      <alignment horizontal="right" indent="2"/>
    </xf>
    <xf numFmtId="3" fontId="14" fillId="0" borderId="1" xfId="6" applyNumberFormat="1" applyFont="1" applyFill="1" applyBorder="1" applyAlignment="1">
      <alignment horizontal="right" indent="2"/>
    </xf>
    <xf numFmtId="1" fontId="14" fillId="0" borderId="9" xfId="6" applyNumberFormat="1" applyFont="1" applyFill="1" applyBorder="1" applyAlignment="1">
      <alignment horizontal="right" indent="2"/>
    </xf>
    <xf numFmtId="168" fontId="14" fillId="0" borderId="8" xfId="6" applyNumberFormat="1" applyFont="1" applyFill="1" applyBorder="1" applyAlignment="1">
      <alignment horizontal="right" indent="2"/>
    </xf>
    <xf numFmtId="3" fontId="14" fillId="0" borderId="10" xfId="6" applyNumberFormat="1" applyFont="1" applyFill="1" applyBorder="1" applyAlignment="1">
      <alignment horizontal="right" indent="2"/>
    </xf>
    <xf numFmtId="0" fontId="14" fillId="0" borderId="11" xfId="6" applyFont="1" applyFill="1" applyBorder="1" applyAlignment="1">
      <alignment horizontal="right" indent="2"/>
    </xf>
    <xf numFmtId="0" fontId="14" fillId="0" borderId="6" xfId="6" applyFont="1" applyFill="1" applyBorder="1" applyAlignment="1">
      <alignment horizontal="right" indent="2"/>
    </xf>
    <xf numFmtId="168" fontId="24" fillId="2" borderId="6" xfId="6" applyNumberFormat="1" applyFont="1" applyFill="1" applyBorder="1" applyAlignment="1">
      <alignment horizontal="center" vertical="center" wrapText="1"/>
    </xf>
    <xf numFmtId="168" fontId="24" fillId="2" borderId="0" xfId="6" applyNumberFormat="1" applyFont="1" applyFill="1" applyBorder="1" applyAlignment="1">
      <alignment horizontal="center" vertical="center" wrapText="1"/>
    </xf>
    <xf numFmtId="168" fontId="24" fillId="2" borderId="1" xfId="6" applyNumberFormat="1" applyFont="1" applyFill="1" applyBorder="1" applyAlignment="1">
      <alignment horizontal="center" vertical="center"/>
    </xf>
    <xf numFmtId="0" fontId="31" fillId="3" borderId="7" xfId="6" applyFont="1" applyFill="1" applyBorder="1" applyAlignment="1">
      <alignment horizontal="center" vertical="top" wrapText="1"/>
    </xf>
    <xf numFmtId="0" fontId="14" fillId="0" borderId="3" xfId="6" applyFont="1" applyFill="1" applyBorder="1" applyAlignment="1">
      <alignment horizontal="left"/>
    </xf>
    <xf numFmtId="0" fontId="14" fillId="0" borderId="5" xfId="6" applyFont="1" applyFill="1" applyBorder="1" applyAlignment="1">
      <alignment horizontal="left"/>
    </xf>
    <xf numFmtId="0" fontId="11" fillId="2" borderId="0" xfId="6" applyFont="1" applyFill="1"/>
    <xf numFmtId="0" fontId="14" fillId="0" borderId="3" xfId="6" applyFont="1" applyFill="1" applyBorder="1" applyAlignment="1">
      <alignment horizontal="right" indent="2"/>
    </xf>
    <xf numFmtId="0" fontId="14" fillId="0" borderId="5" xfId="6" applyFont="1" applyFill="1" applyBorder="1" applyAlignment="1">
      <alignment horizontal="right" indent="2"/>
    </xf>
    <xf numFmtId="0" fontId="14" fillId="0" borderId="11" xfId="6" applyFont="1" applyFill="1" applyBorder="1" applyAlignment="1">
      <alignment horizontal="left"/>
    </xf>
    <xf numFmtId="0" fontId="14" fillId="0" borderId="6" xfId="6" applyFont="1" applyFill="1" applyBorder="1" applyAlignment="1">
      <alignment horizontal="left"/>
    </xf>
    <xf numFmtId="0" fontId="24" fillId="2" borderId="6" xfId="6" applyFont="1" applyFill="1" applyBorder="1" applyAlignment="1">
      <alignment horizontal="center" vertical="center" wrapText="1"/>
    </xf>
    <xf numFmtId="0" fontId="24" fillId="2" borderId="1" xfId="6" applyFont="1" applyFill="1" applyBorder="1" applyAlignment="1">
      <alignment horizontal="center" vertical="center" wrapText="1"/>
    </xf>
    <xf numFmtId="1" fontId="14" fillId="0" borderId="11" xfId="6" applyNumberFormat="1" applyFont="1" applyFill="1" applyBorder="1" applyAlignment="1">
      <alignment horizontal="right" indent="2"/>
    </xf>
    <xf numFmtId="168" fontId="14" fillId="0" borderId="2" xfId="6" applyNumberFormat="1" applyFont="1" applyFill="1" applyBorder="1" applyAlignment="1">
      <alignment horizontal="right" indent="2"/>
    </xf>
    <xf numFmtId="3" fontId="14" fillId="0" borderId="4" xfId="6" applyNumberFormat="1" applyFont="1" applyFill="1" applyBorder="1" applyAlignment="1">
      <alignment horizontal="right" indent="2"/>
    </xf>
    <xf numFmtId="0" fontId="31" fillId="2" borderId="1" xfId="6" applyFont="1" applyFill="1" applyBorder="1" applyAlignment="1">
      <alignment horizontal="left" vertical="top" wrapText="1"/>
    </xf>
    <xf numFmtId="0" fontId="31" fillId="2" borderId="1" xfId="6" applyFont="1" applyFill="1" applyBorder="1" applyAlignment="1">
      <alignment horizontal="center" vertical="top" wrapText="1"/>
    </xf>
    <xf numFmtId="168" fontId="11" fillId="2" borderId="9" xfId="6" applyNumberFormat="1" applyFont="1" applyFill="1" applyBorder="1" applyAlignment="1">
      <alignment horizontal="center" vertical="center" wrapText="1"/>
    </xf>
    <xf numFmtId="168" fontId="11" fillId="2" borderId="10" xfId="6" applyNumberFormat="1" applyFont="1" applyFill="1" applyBorder="1" applyAlignment="1">
      <alignment horizontal="center" vertical="center"/>
    </xf>
    <xf numFmtId="168" fontId="11" fillId="2" borderId="0" xfId="6" applyNumberFormat="1" applyFont="1" applyFill="1" applyAlignment="1">
      <alignment horizontal="center"/>
    </xf>
    <xf numFmtId="0" fontId="10" fillId="2" borderId="0" xfId="6" applyFont="1" applyFill="1"/>
    <xf numFmtId="0" fontId="9" fillId="2" borderId="0" xfId="6" applyFont="1" applyFill="1"/>
    <xf numFmtId="0" fontId="31" fillId="3" borderId="6" xfId="6" applyFont="1" applyFill="1" applyBorder="1" applyAlignment="1">
      <alignment horizontal="center" vertical="top" wrapText="1"/>
    </xf>
    <xf numFmtId="0" fontId="9" fillId="2" borderId="17" xfId="6" applyFont="1" applyFill="1" applyBorder="1"/>
    <xf numFmtId="0" fontId="9" fillId="2" borderId="25" xfId="6" applyFont="1" applyFill="1" applyBorder="1"/>
    <xf numFmtId="0" fontId="9" fillId="2" borderId="26" xfId="6" applyFont="1" applyFill="1" applyBorder="1"/>
    <xf numFmtId="0" fontId="9" fillId="2" borderId="28" xfId="6" applyFont="1" applyFill="1" applyBorder="1"/>
    <xf numFmtId="0" fontId="9" fillId="2" borderId="29" xfId="6" applyFont="1" applyFill="1" applyBorder="1"/>
    <xf numFmtId="0" fontId="9" fillId="2" borderId="0" xfId="6" applyFont="1" applyFill="1" applyBorder="1"/>
    <xf numFmtId="0" fontId="9" fillId="2" borderId="20" xfId="6" applyFont="1" applyFill="1" applyBorder="1"/>
    <xf numFmtId="0" fontId="9" fillId="2" borderId="19" xfId="0" applyFont="1" applyFill="1" applyBorder="1" applyAlignment="1">
      <alignment horizontal="left" vertical="center" indent="2"/>
    </xf>
    <xf numFmtId="0" fontId="9" fillId="2" borderId="19" xfId="0" applyFont="1" applyFill="1" applyBorder="1" applyAlignment="1">
      <alignment horizontal="left" vertical="center" indent="6"/>
    </xf>
    <xf numFmtId="0" fontId="20" fillId="2" borderId="15" xfId="6" applyFont="1" applyFill="1" applyBorder="1" applyAlignment="1">
      <alignment vertical="top" wrapText="1"/>
    </xf>
    <xf numFmtId="168" fontId="24" fillId="4" borderId="8" xfId="6" applyNumberFormat="1" applyFont="1" applyFill="1" applyBorder="1" applyAlignment="1">
      <alignment horizontal="right" vertical="center" wrapText="1" indent="2"/>
    </xf>
    <xf numFmtId="1" fontId="24" fillId="4" borderId="9" xfId="6" applyNumberFormat="1" applyFont="1" applyFill="1" applyBorder="1" applyAlignment="1">
      <alignment horizontal="right" vertical="center" wrapText="1" indent="2"/>
    </xf>
    <xf numFmtId="3" fontId="24" fillId="4" borderId="10" xfId="6" applyNumberFormat="1" applyFont="1" applyFill="1" applyBorder="1" applyAlignment="1">
      <alignment horizontal="right" vertical="center" wrapText="1" indent="2"/>
    </xf>
    <xf numFmtId="0" fontId="20" fillId="0" borderId="15" xfId="0" applyFont="1" applyBorder="1" applyAlignment="1">
      <alignment vertical="top"/>
    </xf>
    <xf numFmtId="0" fontId="9" fillId="0" borderId="24" xfId="0" applyFont="1" applyBorder="1" applyAlignment="1">
      <alignment vertical="top"/>
    </xf>
    <xf numFmtId="0" fontId="20" fillId="0" borderId="18" xfId="0" applyFont="1" applyBorder="1" applyAlignment="1">
      <alignment vertical="top"/>
    </xf>
    <xf numFmtId="0" fontId="9" fillId="2" borderId="27" xfId="0" applyFont="1" applyFill="1" applyBorder="1" applyAlignment="1">
      <alignment horizontal="left" vertical="top"/>
    </xf>
    <xf numFmtId="0" fontId="25" fillId="2" borderId="0" xfId="0" applyFont="1" applyFill="1" applyAlignment="1">
      <alignment horizontal="center"/>
    </xf>
    <xf numFmtId="0" fontId="7" fillId="2" borderId="0" xfId="6" applyFont="1" applyFill="1"/>
    <xf numFmtId="49" fontId="24" fillId="4" borderId="7" xfId="6" applyNumberFormat="1" applyFont="1" applyFill="1" applyBorder="1" applyAlignment="1">
      <alignment horizontal="right" vertical="center" wrapText="1" indent="2"/>
    </xf>
    <xf numFmtId="0" fontId="7" fillId="2" borderId="0" xfId="0" applyFont="1" applyFill="1"/>
    <xf numFmtId="0" fontId="7" fillId="0" borderId="6" xfId="6" applyFont="1" applyFill="1" applyBorder="1" applyAlignment="1">
      <alignment horizontal="right" indent="2"/>
    </xf>
    <xf numFmtId="0" fontId="7" fillId="0" borderId="5" xfId="6" applyFont="1" applyFill="1" applyBorder="1" applyAlignment="1">
      <alignment horizontal="right" indent="2"/>
    </xf>
    <xf numFmtId="49" fontId="6" fillId="0" borderId="6" xfId="6" applyNumberFormat="1" applyFont="1" applyFill="1" applyBorder="1" applyAlignment="1">
      <alignment horizontal="right" indent="2"/>
    </xf>
    <xf numFmtId="0" fontId="5" fillId="2" borderId="0" xfId="0" applyFont="1" applyFill="1"/>
    <xf numFmtId="0" fontId="22" fillId="2" borderId="0" xfId="8" applyFill="1"/>
    <xf numFmtId="0" fontId="22" fillId="0" borderId="24" xfId="8" applyBorder="1" applyAlignment="1">
      <alignment vertical="top"/>
    </xf>
    <xf numFmtId="0" fontId="3" fillId="0" borderId="6" xfId="6" applyFont="1" applyFill="1" applyBorder="1" applyAlignment="1">
      <alignment horizontal="left"/>
    </xf>
    <xf numFmtId="0" fontId="3" fillId="0" borderId="9" xfId="6" applyFont="1" applyFill="1" applyBorder="1" applyAlignment="1">
      <alignment horizontal="left"/>
    </xf>
    <xf numFmtId="0" fontId="3" fillId="0" borderId="7" xfId="6" applyFont="1" applyFill="1" applyBorder="1" applyAlignment="1">
      <alignment horizontal="left"/>
    </xf>
    <xf numFmtId="0" fontId="2" fillId="0" borderId="9" xfId="6" applyFont="1" applyFill="1" applyBorder="1" applyAlignment="1">
      <alignment horizontal="right" indent="2"/>
    </xf>
    <xf numFmtId="0" fontId="2" fillId="0" borderId="7" xfId="6" applyFont="1" applyFill="1" applyBorder="1" applyAlignment="1">
      <alignment horizontal="right" indent="2"/>
    </xf>
    <xf numFmtId="0" fontId="30" fillId="2" borderId="0" xfId="6" applyFont="1" applyFill="1" applyAlignment="1">
      <alignment horizontal="center"/>
    </xf>
    <xf numFmtId="0" fontId="25" fillId="2" borderId="0" xfId="6" applyFont="1" applyFill="1" applyAlignment="1">
      <alignment horizontal="center"/>
    </xf>
    <xf numFmtId="0" fontId="25" fillId="2" borderId="0" xfId="0" applyFont="1" applyFill="1" applyAlignment="1">
      <alignment horizontal="center"/>
    </xf>
    <xf numFmtId="0" fontId="21" fillId="2" borderId="0" xfId="8" applyFont="1" applyFill="1" applyAlignment="1">
      <alignment horizontal="left" wrapText="1"/>
    </xf>
    <xf numFmtId="0" fontId="37" fillId="2" borderId="0" xfId="6" applyFont="1" applyFill="1" applyAlignment="1">
      <alignment horizontal="left" vertical="top" wrapText="1"/>
    </xf>
    <xf numFmtId="0" fontId="20" fillId="0" borderId="0" xfId="0" applyFont="1" applyAlignment="1">
      <alignment horizontal="center" vertical="center"/>
    </xf>
    <xf numFmtId="0" fontId="24" fillId="2" borderId="0" xfId="6" applyFont="1" applyFill="1" applyAlignment="1">
      <alignment horizontal="left" vertical="top" wrapText="1"/>
    </xf>
    <xf numFmtId="0" fontId="36" fillId="2" borderId="0" xfId="6" applyFont="1" applyFill="1" applyAlignment="1">
      <alignment horizontal="left" vertical="top" wrapText="1"/>
    </xf>
    <xf numFmtId="0" fontId="24" fillId="0" borderId="12" xfId="6" applyFont="1" applyFill="1" applyBorder="1" applyAlignment="1">
      <alignment horizontal="center" vertical="center" wrapText="1"/>
    </xf>
    <xf numFmtId="0" fontId="24" fillId="0" borderId="13" xfId="6" applyFont="1" applyFill="1" applyBorder="1" applyAlignment="1">
      <alignment horizontal="center" vertical="center" wrapText="1"/>
    </xf>
    <xf numFmtId="0" fontId="24" fillId="0" borderId="14" xfId="6" applyFont="1" applyFill="1" applyBorder="1" applyAlignment="1">
      <alignment horizontal="center" vertical="center" wrapText="1"/>
    </xf>
    <xf numFmtId="0" fontId="26" fillId="4" borderId="0" xfId="6" applyFont="1" applyFill="1" applyAlignment="1">
      <alignment horizontal="left" vertical="center" wrapText="1"/>
    </xf>
    <xf numFmtId="0" fontId="28" fillId="0" borderId="0" xfId="6" applyFont="1" applyAlignment="1">
      <alignment wrapText="1"/>
    </xf>
    <xf numFmtId="0" fontId="35" fillId="2" borderId="0" xfId="6" applyFont="1" applyFill="1" applyAlignment="1">
      <alignment horizontal="right"/>
    </xf>
    <xf numFmtId="0" fontId="32" fillId="2" borderId="0" xfId="6" applyFont="1" applyFill="1" applyAlignment="1">
      <alignment horizontal="left" wrapText="1"/>
    </xf>
    <xf numFmtId="168" fontId="33" fillId="3" borderId="6" xfId="6" applyNumberFormat="1" applyFont="1" applyFill="1" applyBorder="1" applyAlignment="1">
      <alignment horizontal="center" vertical="center" wrapText="1"/>
    </xf>
    <xf numFmtId="168" fontId="33" fillId="3" borderId="1" xfId="6" applyNumberFormat="1" applyFont="1" applyFill="1" applyBorder="1" applyAlignment="1">
      <alignment horizontal="center" vertical="center" wrapText="1"/>
    </xf>
    <xf numFmtId="0" fontId="11" fillId="2" borderId="12" xfId="6" applyFont="1" applyFill="1" applyBorder="1" applyAlignment="1">
      <alignment horizontal="center" vertical="center" wrapText="1"/>
    </xf>
    <xf numFmtId="0" fontId="11" fillId="2" borderId="14" xfId="6" applyFont="1" applyFill="1" applyBorder="1" applyAlignment="1">
      <alignment horizontal="center" vertical="center"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6" xfId="0" applyFont="1" applyBorder="1" applyAlignment="1">
      <alignment horizontal="left" vertical="top"/>
    </xf>
    <xf numFmtId="0" fontId="20" fillId="0" borderId="17" xfId="0" applyFont="1" applyBorder="1" applyAlignment="1">
      <alignment horizontal="left" vertical="top"/>
    </xf>
    <xf numFmtId="0" fontId="20" fillId="0" borderId="18" xfId="0" applyFont="1" applyBorder="1" applyAlignment="1">
      <alignment horizontal="left" vertical="top"/>
    </xf>
    <xf numFmtId="0" fontId="33" fillId="3" borderId="0" xfId="6" applyFont="1" applyFill="1" applyBorder="1" applyAlignment="1">
      <alignment horizontal="center" vertical="center" wrapText="1"/>
    </xf>
    <xf numFmtId="0" fontId="33" fillId="3" borderId="1" xfId="6" applyFont="1" applyFill="1" applyBorder="1" applyAlignment="1">
      <alignment horizontal="center" vertical="center"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4"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8" fillId="2" borderId="16" xfId="0" applyFont="1" applyFill="1" applyBorder="1" applyAlignment="1">
      <alignment horizontal="left" vertical="top" wrapText="1"/>
    </xf>
    <xf numFmtId="0" fontId="9" fillId="0" borderId="15" xfId="0" applyFont="1" applyBorder="1" applyAlignment="1">
      <alignment horizontal="left" vertical="top"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5" fillId="2" borderId="16" xfId="0" applyFont="1" applyFill="1" applyBorder="1" applyAlignment="1">
      <alignment horizontal="left" vertical="top" wrapText="1"/>
    </xf>
    <xf numFmtId="0" fontId="33" fillId="3" borderId="0" xfId="0" applyFont="1" applyFill="1" applyAlignment="1">
      <alignment horizontal="left" wrapText="1"/>
    </xf>
    <xf numFmtId="0" fontId="33" fillId="3" borderId="0" xfId="0" applyFont="1" applyFill="1" applyAlignment="1">
      <alignment horizontal="left" vertical="center" wrapText="1"/>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94890</xdr:colOff>
      <xdr:row>2</xdr:row>
      <xdr:rowOff>18990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323850</xdr:colOff>
      <xdr:row>2</xdr:row>
      <xdr:rowOff>18099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321966</xdr:colOff>
      <xdr:row>13</xdr:row>
      <xdr:rowOff>20566</xdr:rowOff>
    </xdr:from>
    <xdr:to>
      <xdr:col>8</xdr:col>
      <xdr:colOff>130888</xdr:colOff>
      <xdr:row>37</xdr:row>
      <xdr:rowOff>81667</xdr:rowOff>
    </xdr:to>
    <xdr:pic>
      <xdr:nvPicPr>
        <xdr:cNvPr id="7" name="Billede 6">
          <a:extLst>
            <a:ext uri="{FF2B5EF4-FFF2-40B4-BE49-F238E27FC236}">
              <a16:creationId xmlns:a16="http://schemas.microsoft.com/office/drawing/2014/main" id="{60077222-7081-494C-9956-66714124BA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02941" y="4144891"/>
          <a:ext cx="4076122" cy="4861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392430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727350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942975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491130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736875</xdr:colOff>
      <xdr:row>2</xdr:row>
      <xdr:rowOff>29844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941070</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487320</xdr:colOff>
      <xdr:row>2</xdr:row>
      <xdr:rowOff>18990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712470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st@da.dk"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M53"/>
  <sheetViews>
    <sheetView tabSelected="1" zoomScaleNormal="100" workbookViewId="0">
      <selection activeCell="K5" sqref="K5"/>
    </sheetView>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94" t="s">
        <v>207</v>
      </c>
      <c r="C4" s="94"/>
      <c r="D4" s="94"/>
      <c r="E4" s="94"/>
      <c r="F4" s="94"/>
      <c r="G4" s="94"/>
      <c r="H4" s="94"/>
      <c r="I4" s="94"/>
    </row>
    <row r="5" spans="2:9" ht="15.75" customHeight="1" x14ac:dyDescent="0.2">
      <c r="B5" s="95" t="s">
        <v>208</v>
      </c>
      <c r="C5" s="95"/>
      <c r="D5" s="95"/>
      <c r="E5" s="95"/>
      <c r="F5" s="95"/>
      <c r="G5" s="95"/>
      <c r="H5" s="95"/>
      <c r="I5" s="95"/>
    </row>
    <row r="6" spans="2:9" ht="15.75" customHeight="1" x14ac:dyDescent="0.2">
      <c r="B6" s="96" t="s">
        <v>136</v>
      </c>
      <c r="C6" s="96"/>
      <c r="D6" s="96"/>
      <c r="E6" s="96"/>
      <c r="F6" s="96"/>
      <c r="G6" s="96"/>
      <c r="H6" s="96"/>
      <c r="I6" s="96"/>
    </row>
    <row r="7" spans="2:9" ht="15.75" customHeight="1" x14ac:dyDescent="0.2">
      <c r="B7" s="79"/>
      <c r="C7" s="79"/>
      <c r="D7" s="79"/>
      <c r="E7" s="79"/>
      <c r="F7" s="79"/>
      <c r="G7" s="79"/>
      <c r="H7" s="79"/>
      <c r="I7" s="79"/>
    </row>
    <row r="8" spans="2:9" ht="15" x14ac:dyDescent="0.2">
      <c r="B8" s="94" t="s">
        <v>212</v>
      </c>
      <c r="C8" s="94"/>
      <c r="D8" s="94"/>
      <c r="E8" s="94"/>
      <c r="F8" s="94"/>
      <c r="G8" s="94"/>
      <c r="H8" s="94"/>
      <c r="I8" s="94"/>
    </row>
    <row r="9" spans="2:9" ht="15.75" customHeight="1" x14ac:dyDescent="0.2"/>
    <row r="10" spans="2:9" ht="81.75" customHeight="1" x14ac:dyDescent="0.2">
      <c r="B10" s="98" t="s">
        <v>213</v>
      </c>
      <c r="C10" s="98"/>
      <c r="D10" s="98"/>
      <c r="E10" s="98"/>
      <c r="F10" s="98"/>
      <c r="G10" s="98"/>
      <c r="H10" s="98"/>
      <c r="I10" s="98"/>
    </row>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97" t="s">
        <v>149</v>
      </c>
      <c r="C41" s="97"/>
      <c r="D41" s="97"/>
      <c r="E41" s="97"/>
      <c r="F41" s="97"/>
      <c r="G41" s="97"/>
      <c r="H41" s="97"/>
      <c r="I41" s="97"/>
      <c r="J41" s="12"/>
    </row>
    <row r="42" spans="2:13" ht="15.75" customHeight="1" x14ac:dyDescent="0.2">
      <c r="B42" s="97" t="s">
        <v>186</v>
      </c>
      <c r="C42" s="97"/>
      <c r="D42" s="97"/>
      <c r="E42" s="97"/>
      <c r="F42" s="97"/>
      <c r="G42" s="97"/>
      <c r="H42" s="97"/>
      <c r="I42" s="97"/>
      <c r="J42" s="11"/>
      <c r="K42" s="12"/>
    </row>
    <row r="43" spans="2:13" ht="15.75" customHeight="1" x14ac:dyDescent="0.2">
      <c r="B43" s="97" t="s">
        <v>187</v>
      </c>
      <c r="C43" s="97"/>
      <c r="D43" s="97"/>
      <c r="E43" s="97"/>
      <c r="F43" s="97"/>
      <c r="G43" s="97"/>
      <c r="H43" s="97"/>
      <c r="I43" s="97"/>
      <c r="J43" s="3"/>
    </row>
    <row r="44" spans="2:13" ht="15.75" customHeight="1" x14ac:dyDescent="0.2">
      <c r="B44" s="97" t="s">
        <v>188</v>
      </c>
      <c r="C44" s="97"/>
      <c r="D44" s="97"/>
      <c r="E44" s="97"/>
      <c r="F44" s="97"/>
      <c r="G44" s="97"/>
      <c r="H44" s="97"/>
      <c r="I44" s="97"/>
      <c r="J44" s="11"/>
    </row>
    <row r="45" spans="2:13" ht="15.75" customHeight="1" x14ac:dyDescent="0.2">
      <c r="B45" s="97" t="s">
        <v>189</v>
      </c>
      <c r="C45" s="97"/>
      <c r="D45" s="97"/>
      <c r="E45" s="97"/>
      <c r="F45" s="97"/>
      <c r="G45" s="97"/>
      <c r="H45" s="97"/>
      <c r="I45" s="97"/>
      <c r="J45" s="3"/>
      <c r="M45" s="12" t="s">
        <v>97</v>
      </c>
    </row>
    <row r="46" spans="2:13" ht="15.75" customHeight="1" x14ac:dyDescent="0.2">
      <c r="B46" s="97" t="s">
        <v>126</v>
      </c>
      <c r="C46" s="97"/>
      <c r="D46" s="97"/>
      <c r="E46" s="97"/>
      <c r="F46" s="97"/>
      <c r="G46" s="97"/>
      <c r="H46" s="97"/>
      <c r="I46" s="97"/>
      <c r="J46" s="3"/>
      <c r="M46" s="12"/>
    </row>
    <row r="47" spans="2:13" ht="15.75" customHeight="1" x14ac:dyDescent="0.2">
      <c r="B47" s="97" t="s">
        <v>137</v>
      </c>
      <c r="C47" s="97"/>
      <c r="D47" s="97"/>
      <c r="E47" s="97"/>
      <c r="F47" s="97"/>
      <c r="G47" s="97"/>
      <c r="H47" s="97"/>
      <c r="I47" s="97"/>
      <c r="J47" s="3"/>
      <c r="M47" s="12"/>
    </row>
    <row r="48" spans="2:13" ht="15.75" customHeight="1" x14ac:dyDescent="0.2">
      <c r="J48" s="12"/>
    </row>
    <row r="49" spans="2:12" ht="59.25" customHeight="1" x14ac:dyDescent="0.2">
      <c r="B49" s="100" t="s">
        <v>214</v>
      </c>
      <c r="C49" s="101"/>
      <c r="D49" s="101"/>
      <c r="E49" s="101"/>
      <c r="F49" s="101"/>
      <c r="G49" s="101"/>
      <c r="H49" s="101"/>
      <c r="I49" s="101"/>
    </row>
    <row r="50" spans="2:12" ht="12" customHeight="1" x14ac:dyDescent="0.2">
      <c r="B50" s="99" t="s">
        <v>215</v>
      </c>
      <c r="C50" s="99"/>
      <c r="D50" s="99"/>
      <c r="E50" s="99"/>
      <c r="F50" s="99"/>
      <c r="G50" s="99"/>
      <c r="H50" s="99"/>
      <c r="I50" s="99"/>
    </row>
    <row r="51" spans="2:12" ht="108.75" customHeight="1" x14ac:dyDescent="0.2">
      <c r="B51" s="100" t="s">
        <v>216</v>
      </c>
      <c r="C51" s="101"/>
      <c r="D51" s="101"/>
      <c r="E51" s="101"/>
      <c r="F51" s="101"/>
      <c r="G51" s="101"/>
      <c r="H51" s="101"/>
      <c r="I51" s="101"/>
      <c r="L51" s="24" t="s">
        <v>97</v>
      </c>
    </row>
    <row r="52" spans="2:12" x14ac:dyDescent="0.2">
      <c r="B52" s="99"/>
      <c r="C52" s="99"/>
      <c r="D52" s="99"/>
      <c r="E52" s="99"/>
      <c r="F52" s="99"/>
      <c r="G52" s="99"/>
      <c r="H52" s="99"/>
      <c r="I52" s="99"/>
    </row>
    <row r="53" spans="2:12" x14ac:dyDescent="0.2">
      <c r="B53" s="100"/>
      <c r="C53" s="100"/>
      <c r="D53" s="100"/>
      <c r="E53" s="100"/>
      <c r="F53" s="100"/>
      <c r="G53" s="100"/>
      <c r="H53" s="100"/>
      <c r="I53" s="100"/>
    </row>
  </sheetData>
  <mergeCells count="17">
    <mergeCell ref="B52:I52"/>
    <mergeCell ref="B53:I53"/>
    <mergeCell ref="B49:I49"/>
    <mergeCell ref="B51:I51"/>
    <mergeCell ref="B47:I47"/>
    <mergeCell ref="B50:I50"/>
    <mergeCell ref="B4:I4"/>
    <mergeCell ref="B5:I5"/>
    <mergeCell ref="B6:I6"/>
    <mergeCell ref="B44:I44"/>
    <mergeCell ref="B46:I46"/>
    <mergeCell ref="B42:I42"/>
    <mergeCell ref="B41:I41"/>
    <mergeCell ref="B43:I43"/>
    <mergeCell ref="B45:I45"/>
    <mergeCell ref="B8:I8"/>
    <mergeCell ref="B10:I10"/>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Konflikter, oversigt'!A1" display="Tabel 1 Overenskomststridige arbejdsstandsninger, år og kvartaler" xr:uid="{00000000-0004-0000-0000-000006000000}"/>
    <hyperlink ref="B43:I43" location="'Konflikter, tidsserie år'!A1" display="Tabel 3 Overenskomststridige arbejdsstandsninger, 1991-" xr:uid="{00000000-0004-0000-0000-000008000000}"/>
    <hyperlink ref="B45:I45" location="'Lønkonflikter, tidsserie år'!A1" display="Tabel 5 Konfliktårsag: Løn og andre betalingsforpligtelser, 1991-" xr:uid="{00000000-0004-0000-0000-000009000000}"/>
    <hyperlink ref="B44:I44" location="'Lønkonflikter, tidsserie kvt.'!A1" display="Tabel 4 Konfliktårsag: Løn og andre betalingsforpligtelser, 1. kvartal 1991-" xr:uid="{00000000-0004-0000-0000-00000A000000}"/>
    <hyperlink ref="B46" location="'Om statistikken'!A1" display="Metode" xr:uid="{00000000-0004-0000-0000-00000B000000}"/>
    <hyperlink ref="B42:I42" location="'Konflikter, tidsserie kvt.'!A1" display="Tabel 2 Overenskomststridige arbejdsstandsninger, 1. kvartal 1991-" xr:uid="{00000000-0004-0000-0000-00000C000000}"/>
    <hyperlink ref="B47:I47" location="Kontakt!A1" display="Kontakt" xr:uid="{00000000-0004-0000-0000-00000D000000}"/>
    <hyperlink ref="B46:I46" location="Metode!A1" display="Metode" xr:uid="{00000000-0004-0000-0000-00000E000000}"/>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24"/>
  <sheetViews>
    <sheetView zoomScaleNormal="100" zoomScaleSheetLayoutView="100" workbookViewId="0">
      <selection activeCell="I7" sqref="I7"/>
    </sheetView>
  </sheetViews>
  <sheetFormatPr defaultColWidth="9.140625" defaultRowHeight="12.75" x14ac:dyDescent="0.2"/>
  <cols>
    <col min="1" max="1" width="2.7109375" style="2" customWidth="1"/>
    <col min="2" max="2" width="11" style="2" customWidth="1"/>
    <col min="3" max="3" width="15.28515625" style="5" customWidth="1"/>
    <col min="4" max="4" width="16.5703125" style="5" customWidth="1"/>
    <col min="5" max="5" width="17.28515625" style="5" customWidth="1"/>
    <col min="6" max="6" width="21.28515625" style="5" customWidth="1"/>
    <col min="7" max="8" width="9.140625" style="2"/>
    <col min="9" max="9" width="9.140625" style="2" customWidth="1"/>
    <col min="10"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06" t="s">
        <v>149</v>
      </c>
      <c r="C4" s="106"/>
      <c r="D4" s="106"/>
      <c r="E4" s="106"/>
      <c r="F4" s="106"/>
      <c r="G4" s="106"/>
      <c r="H4" s="106"/>
      <c r="I4" s="106"/>
    </row>
    <row r="5" spans="2:12" ht="18" customHeight="1" x14ac:dyDescent="0.2">
      <c r="B5" s="25"/>
      <c r="C5" s="102" t="s">
        <v>96</v>
      </c>
      <c r="D5" s="103"/>
      <c r="E5" s="103"/>
      <c r="F5" s="104"/>
    </row>
    <row r="6" spans="2:12" s="6" customFormat="1" ht="15.75" customHeight="1" x14ac:dyDescent="0.25">
      <c r="B6" s="26"/>
      <c r="C6" s="38" t="s">
        <v>144</v>
      </c>
      <c r="D6" s="39" t="s">
        <v>147</v>
      </c>
      <c r="E6" s="39" t="s">
        <v>148</v>
      </c>
      <c r="F6" s="40" t="s">
        <v>145</v>
      </c>
    </row>
    <row r="7" spans="2:12" s="6" customFormat="1" ht="19.5" customHeight="1" thickBot="1" x14ac:dyDescent="0.3">
      <c r="B7" s="41"/>
      <c r="C7" s="27" t="s">
        <v>141</v>
      </c>
      <c r="D7" s="28" t="s">
        <v>142</v>
      </c>
      <c r="E7" s="28" t="s">
        <v>142</v>
      </c>
      <c r="F7" s="29" t="s">
        <v>143</v>
      </c>
    </row>
    <row r="8" spans="2:12" ht="15" customHeight="1" x14ac:dyDescent="0.2">
      <c r="B8" s="37">
        <v>2016</v>
      </c>
      <c r="C8" s="30">
        <v>139</v>
      </c>
      <c r="D8" s="31">
        <v>43.9</v>
      </c>
      <c r="E8" s="31">
        <v>1.3</v>
      </c>
      <c r="F8" s="32">
        <v>14225</v>
      </c>
    </row>
    <row r="9" spans="2:12" ht="15" customHeight="1" x14ac:dyDescent="0.2">
      <c r="B9" s="37">
        <v>2017</v>
      </c>
      <c r="C9" s="30">
        <v>416</v>
      </c>
      <c r="D9" s="31">
        <v>38.6</v>
      </c>
      <c r="E9" s="31">
        <v>1.4</v>
      </c>
      <c r="F9" s="32">
        <v>26121</v>
      </c>
    </row>
    <row r="10" spans="2:12" ht="15" customHeight="1" x14ac:dyDescent="0.2">
      <c r="B10" s="37">
        <v>2018</v>
      </c>
      <c r="C10" s="30">
        <v>130</v>
      </c>
      <c r="D10" s="31">
        <v>27.2</v>
      </c>
      <c r="E10" s="31">
        <v>2.1</v>
      </c>
      <c r="F10" s="32">
        <v>5557.2</v>
      </c>
    </row>
    <row r="11" spans="2:12" ht="15" customHeight="1" x14ac:dyDescent="0.2">
      <c r="B11" s="37">
        <v>2019</v>
      </c>
      <c r="C11" s="30">
        <v>133</v>
      </c>
      <c r="D11" s="31">
        <v>33.6</v>
      </c>
      <c r="E11" s="31">
        <v>2</v>
      </c>
      <c r="F11" s="32">
        <v>6954.5</v>
      </c>
      <c r="L11" s="80" t="s">
        <v>97</v>
      </c>
    </row>
    <row r="12" spans="2:12" ht="15" customHeight="1" x14ac:dyDescent="0.2">
      <c r="B12" s="37">
        <v>2020</v>
      </c>
      <c r="C12" s="30">
        <v>130</v>
      </c>
      <c r="D12" s="31">
        <v>36.799999999999997</v>
      </c>
      <c r="E12" s="31">
        <v>1.2</v>
      </c>
      <c r="F12" s="32">
        <v>8259</v>
      </c>
    </row>
    <row r="13" spans="2:12" ht="15" customHeight="1" x14ac:dyDescent="0.2">
      <c r="B13" s="85" t="s">
        <v>196</v>
      </c>
      <c r="C13" s="30">
        <v>32</v>
      </c>
      <c r="D13" s="31">
        <v>26</v>
      </c>
      <c r="E13" s="31">
        <v>3.3</v>
      </c>
      <c r="F13" s="32">
        <v>1575.2</v>
      </c>
    </row>
    <row r="14" spans="2:12" ht="15" customHeight="1" x14ac:dyDescent="0.2">
      <c r="B14" s="85" t="s">
        <v>198</v>
      </c>
      <c r="C14" s="30">
        <v>44</v>
      </c>
      <c r="D14" s="31">
        <v>28.7</v>
      </c>
      <c r="E14" s="31">
        <v>1.1000000000000001</v>
      </c>
      <c r="F14" s="32">
        <v>1234.5999999999999</v>
      </c>
    </row>
    <row r="15" spans="2:12" ht="15" customHeight="1" x14ac:dyDescent="0.2">
      <c r="B15" s="85" t="s">
        <v>200</v>
      </c>
      <c r="C15" s="30">
        <v>23</v>
      </c>
      <c r="D15" s="31">
        <v>35.799999999999997</v>
      </c>
      <c r="E15" s="31">
        <v>1.3</v>
      </c>
      <c r="F15" s="32">
        <v>1344.9</v>
      </c>
    </row>
    <row r="16" spans="2:12" ht="15" customHeight="1" x14ac:dyDescent="0.2">
      <c r="B16" s="85" t="s">
        <v>202</v>
      </c>
      <c r="C16" s="30">
        <v>33</v>
      </c>
      <c r="D16" s="31">
        <v>22.4</v>
      </c>
      <c r="E16" s="31">
        <v>0.7</v>
      </c>
      <c r="F16" s="32">
        <v>457.3</v>
      </c>
    </row>
    <row r="17" spans="2:6" ht="15" customHeight="1" x14ac:dyDescent="0.2">
      <c r="B17" s="85" t="s">
        <v>204</v>
      </c>
      <c r="C17" s="30">
        <v>30</v>
      </c>
      <c r="D17" s="31">
        <v>64</v>
      </c>
      <c r="E17" s="31">
        <v>2</v>
      </c>
      <c r="F17" s="32">
        <v>5132</v>
      </c>
    </row>
    <row r="18" spans="2:6" ht="15" customHeight="1" thickBot="1" x14ac:dyDescent="0.25">
      <c r="B18" s="81" t="s">
        <v>209</v>
      </c>
      <c r="C18" s="73">
        <v>22</v>
      </c>
      <c r="D18" s="72">
        <v>26.3</v>
      </c>
      <c r="E18" s="72">
        <v>1</v>
      </c>
      <c r="F18" s="74">
        <v>499.8</v>
      </c>
    </row>
    <row r="20" spans="2:6" x14ac:dyDescent="0.2">
      <c r="B20" s="105"/>
      <c r="C20" s="105"/>
      <c r="D20" s="105"/>
      <c r="E20" s="105"/>
      <c r="F20" s="8"/>
    </row>
    <row r="21" spans="2:6" x14ac:dyDescent="0.2">
      <c r="B21" s="107" t="s">
        <v>211</v>
      </c>
      <c r="C21" s="107"/>
      <c r="D21" s="107"/>
      <c r="E21" s="107"/>
      <c r="F21" s="107"/>
    </row>
    <row r="22" spans="2:6" ht="15" x14ac:dyDescent="0.25">
      <c r="B22" s="13"/>
    </row>
    <row r="24" spans="2:6" x14ac:dyDescent="0.2">
      <c r="E24" s="58" t="s">
        <v>97</v>
      </c>
    </row>
  </sheetData>
  <mergeCells count="4">
    <mergeCell ref="C5:F5"/>
    <mergeCell ref="B20:E20"/>
    <mergeCell ref="B4:I4"/>
    <mergeCell ref="B21:F21"/>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32"/>
  <sheetViews>
    <sheetView zoomScaleNormal="100" zoomScaleSheetLayoutView="100" workbookViewId="0">
      <pane ySplit="7" topLeftCell="A8" activePane="bottomLeft" state="frozen"/>
      <selection pane="bottomLeft" activeCell="H106" sqref="H106"/>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08" t="s">
        <v>186</v>
      </c>
      <c r="C4" s="108"/>
      <c r="D4" s="108"/>
      <c r="E4" s="108"/>
      <c r="F4" s="108"/>
      <c r="G4" s="108"/>
      <c r="H4" s="9"/>
      <c r="I4" s="9"/>
    </row>
    <row r="5" spans="2:13" ht="18" customHeight="1" x14ac:dyDescent="0.2">
      <c r="B5" s="25"/>
      <c r="C5" s="102" t="s">
        <v>96</v>
      </c>
      <c r="D5" s="103"/>
      <c r="E5" s="103"/>
      <c r="F5" s="104"/>
    </row>
    <row r="6" spans="2:13" s="6" customFormat="1" ht="15.75" customHeight="1" x14ac:dyDescent="0.25">
      <c r="B6" s="26"/>
      <c r="C6" s="38" t="s">
        <v>144</v>
      </c>
      <c r="D6" s="39" t="s">
        <v>150</v>
      </c>
      <c r="E6" s="39" t="s">
        <v>151</v>
      </c>
      <c r="F6" s="40" t="s">
        <v>145</v>
      </c>
    </row>
    <row r="7" spans="2:13" s="6" customFormat="1" ht="19.5" customHeight="1" thickBot="1" x14ac:dyDescent="0.3">
      <c r="B7" s="41"/>
      <c r="C7" s="27" t="s">
        <v>141</v>
      </c>
      <c r="D7" s="28" t="s">
        <v>142</v>
      </c>
      <c r="E7" s="28" t="s">
        <v>142</v>
      </c>
      <c r="F7" s="29" t="s">
        <v>143</v>
      </c>
    </row>
    <row r="8" spans="2:13" s="6" customFormat="1" ht="15" hidden="1" customHeight="1" x14ac:dyDescent="0.2">
      <c r="B8" s="36" t="s">
        <v>98</v>
      </c>
      <c r="C8" s="30">
        <v>265</v>
      </c>
      <c r="D8" s="31">
        <v>36.6</v>
      </c>
      <c r="E8" s="31">
        <v>1.2</v>
      </c>
      <c r="F8" s="32">
        <v>11643</v>
      </c>
    </row>
    <row r="9" spans="2:13" s="6" customFormat="1" ht="15" hidden="1" customHeight="1" x14ac:dyDescent="0.2">
      <c r="B9" s="37" t="s">
        <v>99</v>
      </c>
      <c r="C9" s="30">
        <v>530</v>
      </c>
      <c r="D9" s="31">
        <v>57.1</v>
      </c>
      <c r="E9" s="31">
        <v>1.4</v>
      </c>
      <c r="F9" s="32">
        <v>43544</v>
      </c>
    </row>
    <row r="10" spans="2:13" s="6" customFormat="1" ht="15" hidden="1" customHeight="1" x14ac:dyDescent="0.2">
      <c r="B10" s="37" t="s">
        <v>100</v>
      </c>
      <c r="C10" s="30">
        <v>187</v>
      </c>
      <c r="D10" s="31">
        <v>39.4</v>
      </c>
      <c r="E10" s="31">
        <v>1.4</v>
      </c>
      <c r="F10" s="32">
        <v>10552</v>
      </c>
    </row>
    <row r="11" spans="2:13" s="6" customFormat="1" ht="15" hidden="1" customHeight="1" x14ac:dyDescent="0.2">
      <c r="B11" s="37" t="s">
        <v>101</v>
      </c>
      <c r="C11" s="30">
        <v>167</v>
      </c>
      <c r="D11" s="31">
        <v>45.4</v>
      </c>
      <c r="E11" s="31">
        <v>1</v>
      </c>
      <c r="F11" s="32">
        <v>7741</v>
      </c>
    </row>
    <row r="12" spans="2:13" s="6" customFormat="1" ht="15" hidden="1" customHeight="1" x14ac:dyDescent="0.2">
      <c r="B12" s="37" t="s">
        <v>102</v>
      </c>
      <c r="C12" s="30">
        <v>281</v>
      </c>
      <c r="D12" s="31">
        <v>48.3</v>
      </c>
      <c r="E12" s="31">
        <v>1.3</v>
      </c>
      <c r="F12" s="32">
        <v>17675</v>
      </c>
      <c r="J12" s="6" t="s">
        <v>97</v>
      </c>
    </row>
    <row r="13" spans="2:13" s="6" customFormat="1" ht="15" hidden="1" customHeight="1" x14ac:dyDescent="0.2">
      <c r="B13" s="37" t="s">
        <v>103</v>
      </c>
      <c r="C13" s="30">
        <v>296</v>
      </c>
      <c r="D13" s="31">
        <v>50.3</v>
      </c>
      <c r="E13" s="31">
        <v>1.3</v>
      </c>
      <c r="F13" s="32">
        <v>17892</v>
      </c>
    </row>
    <row r="14" spans="2:13" s="6" customFormat="1" ht="15" hidden="1" customHeight="1" x14ac:dyDescent="0.2">
      <c r="B14" s="37" t="s">
        <v>104</v>
      </c>
      <c r="C14" s="30">
        <v>143</v>
      </c>
      <c r="D14" s="31">
        <v>52.6</v>
      </c>
      <c r="E14" s="31">
        <v>0.9</v>
      </c>
      <c r="F14" s="32">
        <v>6522</v>
      </c>
    </row>
    <row r="15" spans="2:13" s="6" customFormat="1" ht="15" hidden="1" customHeight="1" x14ac:dyDescent="0.2">
      <c r="B15" s="37" t="s">
        <v>105</v>
      </c>
      <c r="C15" s="30">
        <v>128</v>
      </c>
      <c r="D15" s="31">
        <v>51.7</v>
      </c>
      <c r="E15" s="31">
        <v>0.8</v>
      </c>
      <c r="F15" s="32">
        <v>5391</v>
      </c>
    </row>
    <row r="16" spans="2:13" s="6" customFormat="1" ht="15" hidden="1" customHeight="1" x14ac:dyDescent="0.2">
      <c r="B16" s="37" t="s">
        <v>106</v>
      </c>
      <c r="C16" s="30">
        <v>202</v>
      </c>
      <c r="D16" s="31">
        <v>46.8</v>
      </c>
      <c r="E16" s="31">
        <v>1.4</v>
      </c>
      <c r="F16" s="32">
        <v>13342</v>
      </c>
      <c r="M16" s="6" t="s">
        <v>97</v>
      </c>
    </row>
    <row r="17" spans="2:6" s="6" customFormat="1" ht="15" hidden="1" customHeight="1" x14ac:dyDescent="0.2">
      <c r="B17" s="37" t="s">
        <v>107</v>
      </c>
      <c r="C17" s="30">
        <v>597</v>
      </c>
      <c r="D17" s="31">
        <v>66.900000000000006</v>
      </c>
      <c r="E17" s="31">
        <v>1.5</v>
      </c>
      <c r="F17" s="32">
        <v>58509</v>
      </c>
    </row>
    <row r="18" spans="2:6" s="6" customFormat="1" ht="15" hidden="1" customHeight="1" x14ac:dyDescent="0.2">
      <c r="B18" s="37" t="s">
        <v>108</v>
      </c>
      <c r="C18" s="30">
        <v>224</v>
      </c>
      <c r="D18" s="31">
        <v>58.4</v>
      </c>
      <c r="E18" s="31">
        <v>1.7</v>
      </c>
      <c r="F18" s="32">
        <v>22647</v>
      </c>
    </row>
    <row r="19" spans="2:6" s="6" customFormat="1" ht="15" hidden="1" customHeight="1" x14ac:dyDescent="0.2">
      <c r="B19" s="37" t="s">
        <v>109</v>
      </c>
      <c r="C19" s="30">
        <v>136</v>
      </c>
      <c r="D19" s="31">
        <v>55.7</v>
      </c>
      <c r="E19" s="31">
        <v>1.5</v>
      </c>
      <c r="F19" s="32">
        <v>11057</v>
      </c>
    </row>
    <row r="20" spans="2:6" s="6" customFormat="1" ht="15" hidden="1" customHeight="1" x14ac:dyDescent="0.2">
      <c r="B20" s="37" t="s">
        <v>110</v>
      </c>
      <c r="C20" s="30">
        <v>340</v>
      </c>
      <c r="D20" s="31">
        <v>49.2</v>
      </c>
      <c r="E20" s="31">
        <v>1.5</v>
      </c>
      <c r="F20" s="32">
        <v>24857</v>
      </c>
    </row>
    <row r="21" spans="2:6" s="6" customFormat="1" ht="15" hidden="1" customHeight="1" x14ac:dyDescent="0.2">
      <c r="B21" s="37" t="s">
        <v>111</v>
      </c>
      <c r="C21" s="30">
        <v>506</v>
      </c>
      <c r="D21" s="31">
        <v>55.8</v>
      </c>
      <c r="E21" s="31">
        <v>1.3</v>
      </c>
      <c r="F21" s="32">
        <v>37982</v>
      </c>
    </row>
    <row r="22" spans="2:6" s="6" customFormat="1" ht="15" hidden="1" customHeight="1" x14ac:dyDescent="0.2">
      <c r="B22" s="37" t="s">
        <v>112</v>
      </c>
      <c r="C22" s="30">
        <v>209</v>
      </c>
      <c r="D22" s="31">
        <v>42.9</v>
      </c>
      <c r="E22" s="31">
        <v>1.7</v>
      </c>
      <c r="F22" s="32">
        <v>15131</v>
      </c>
    </row>
    <row r="23" spans="2:6" s="6" customFormat="1" ht="15" hidden="1" customHeight="1" x14ac:dyDescent="0.2">
      <c r="B23" s="37" t="s">
        <v>113</v>
      </c>
      <c r="C23" s="30">
        <v>133</v>
      </c>
      <c r="D23" s="31">
        <v>56.7</v>
      </c>
      <c r="E23" s="31">
        <v>1.4</v>
      </c>
      <c r="F23" s="32">
        <v>10242</v>
      </c>
    </row>
    <row r="24" spans="2:6" s="7" customFormat="1" ht="15" hidden="1" customHeight="1" x14ac:dyDescent="0.2">
      <c r="B24" s="37" t="s">
        <v>1</v>
      </c>
      <c r="C24" s="30">
        <v>204</v>
      </c>
      <c r="D24" s="31">
        <v>65</v>
      </c>
      <c r="E24" s="31">
        <v>1.1000000000000001</v>
      </c>
      <c r="F24" s="32">
        <v>14647</v>
      </c>
    </row>
    <row r="25" spans="2:6" ht="15" hidden="1" customHeight="1" x14ac:dyDescent="0.2">
      <c r="B25" s="37" t="s">
        <v>2</v>
      </c>
      <c r="C25" s="30">
        <v>1305</v>
      </c>
      <c r="D25" s="31">
        <v>74.900000000000006</v>
      </c>
      <c r="E25" s="31">
        <v>1.3</v>
      </c>
      <c r="F25" s="32">
        <v>131470</v>
      </c>
    </row>
    <row r="26" spans="2:6" ht="15" hidden="1" customHeight="1" x14ac:dyDescent="0.2">
      <c r="B26" s="37" t="s">
        <v>3</v>
      </c>
      <c r="C26" s="30">
        <v>106</v>
      </c>
      <c r="D26" s="31">
        <v>50.8</v>
      </c>
      <c r="E26" s="31">
        <v>1.7</v>
      </c>
      <c r="F26" s="32">
        <v>9124</v>
      </c>
    </row>
    <row r="27" spans="2:6" ht="15" hidden="1" customHeight="1" x14ac:dyDescent="0.2">
      <c r="B27" s="37" t="s">
        <v>4</v>
      </c>
      <c r="C27" s="30">
        <v>125</v>
      </c>
      <c r="D27" s="31">
        <v>67.7</v>
      </c>
      <c r="E27" s="31">
        <v>1.1000000000000001</v>
      </c>
      <c r="F27" s="32">
        <v>9683</v>
      </c>
    </row>
    <row r="28" spans="2:6" ht="15" hidden="1" customHeight="1" x14ac:dyDescent="0.2">
      <c r="B28" s="37" t="s">
        <v>5</v>
      </c>
      <c r="C28" s="30">
        <v>264</v>
      </c>
      <c r="D28" s="31">
        <v>66.599999999999994</v>
      </c>
      <c r="E28" s="31">
        <v>1</v>
      </c>
      <c r="F28" s="32">
        <v>17944</v>
      </c>
    </row>
    <row r="29" spans="2:6" ht="15" hidden="1" customHeight="1" x14ac:dyDescent="0.2">
      <c r="B29" s="37" t="s">
        <v>6</v>
      </c>
      <c r="C29" s="30">
        <v>292</v>
      </c>
      <c r="D29" s="31">
        <v>47.9</v>
      </c>
      <c r="E29" s="31">
        <v>1.2</v>
      </c>
      <c r="F29" s="32">
        <v>17189</v>
      </c>
    </row>
    <row r="30" spans="2:6" ht="15" hidden="1" customHeight="1" x14ac:dyDescent="0.2">
      <c r="B30" s="37" t="s">
        <v>7</v>
      </c>
      <c r="C30" s="30">
        <v>118</v>
      </c>
      <c r="D30" s="31">
        <v>62.8</v>
      </c>
      <c r="E30" s="31">
        <v>1</v>
      </c>
      <c r="F30" s="32">
        <v>7359</v>
      </c>
    </row>
    <row r="31" spans="2:6" ht="15" hidden="1" customHeight="1" x14ac:dyDescent="0.2">
      <c r="B31" s="37" t="s">
        <v>8</v>
      </c>
      <c r="C31" s="30">
        <v>117</v>
      </c>
      <c r="D31" s="31">
        <v>82</v>
      </c>
      <c r="E31" s="31">
        <v>1.1000000000000001</v>
      </c>
      <c r="F31" s="32">
        <v>10316</v>
      </c>
    </row>
    <row r="32" spans="2:6" ht="15" hidden="1" customHeight="1" x14ac:dyDescent="0.2">
      <c r="B32" s="37" t="s">
        <v>9</v>
      </c>
      <c r="C32" s="30">
        <v>278</v>
      </c>
      <c r="D32" s="31">
        <v>99.7</v>
      </c>
      <c r="E32" s="31">
        <v>1.6</v>
      </c>
      <c r="F32" s="32">
        <v>43977</v>
      </c>
    </row>
    <row r="33" spans="2:11" ht="15" hidden="1" customHeight="1" x14ac:dyDescent="0.2">
      <c r="B33" s="37" t="s">
        <v>10</v>
      </c>
      <c r="C33" s="30">
        <v>354</v>
      </c>
      <c r="D33" s="31">
        <v>65.5</v>
      </c>
      <c r="E33" s="31">
        <v>1.3</v>
      </c>
      <c r="F33" s="32">
        <v>29429</v>
      </c>
      <c r="K33" s="2" t="s">
        <v>97</v>
      </c>
    </row>
    <row r="34" spans="2:11" ht="15" hidden="1" customHeight="1" x14ac:dyDescent="0.2">
      <c r="B34" s="37" t="s">
        <v>11</v>
      </c>
      <c r="C34" s="30">
        <v>123</v>
      </c>
      <c r="D34" s="31">
        <v>35.6</v>
      </c>
      <c r="E34" s="31">
        <v>1</v>
      </c>
      <c r="F34" s="32">
        <v>4584</v>
      </c>
    </row>
    <row r="35" spans="2:11" ht="15" hidden="1" customHeight="1" x14ac:dyDescent="0.2">
      <c r="B35" s="37" t="s">
        <v>12</v>
      </c>
      <c r="C35" s="30">
        <v>108</v>
      </c>
      <c r="D35" s="31">
        <v>54.3</v>
      </c>
      <c r="E35" s="31">
        <v>1.2</v>
      </c>
      <c r="F35" s="32">
        <v>7225</v>
      </c>
    </row>
    <row r="36" spans="2:11" ht="15" hidden="1" customHeight="1" x14ac:dyDescent="0.2">
      <c r="B36" s="37" t="s">
        <v>13</v>
      </c>
      <c r="C36" s="30">
        <v>297</v>
      </c>
      <c r="D36" s="31">
        <v>106.1</v>
      </c>
      <c r="E36" s="31">
        <v>1.1000000000000001</v>
      </c>
      <c r="F36" s="32">
        <v>34421</v>
      </c>
    </row>
    <row r="37" spans="2:11" ht="15" hidden="1" customHeight="1" x14ac:dyDescent="0.2">
      <c r="B37" s="37" t="s">
        <v>14</v>
      </c>
      <c r="C37" s="30">
        <v>460</v>
      </c>
      <c r="D37" s="31">
        <v>66.5</v>
      </c>
      <c r="E37" s="31">
        <v>1.2</v>
      </c>
      <c r="F37" s="32">
        <v>36395</v>
      </c>
    </row>
    <row r="38" spans="2:11" ht="15" hidden="1" customHeight="1" x14ac:dyDescent="0.2">
      <c r="B38" s="37" t="s">
        <v>15</v>
      </c>
      <c r="C38" s="30">
        <v>145</v>
      </c>
      <c r="D38" s="31">
        <v>46.7</v>
      </c>
      <c r="E38" s="31">
        <v>1.5</v>
      </c>
      <c r="F38" s="32">
        <v>10217</v>
      </c>
    </row>
    <row r="39" spans="2:11" ht="15" hidden="1" customHeight="1" x14ac:dyDescent="0.2">
      <c r="B39" s="37" t="s">
        <v>16</v>
      </c>
      <c r="C39" s="30">
        <v>97</v>
      </c>
      <c r="D39" s="31">
        <v>43.6</v>
      </c>
      <c r="E39" s="31">
        <v>0.9</v>
      </c>
      <c r="F39" s="32">
        <v>3936</v>
      </c>
    </row>
    <row r="40" spans="2:11" ht="15" hidden="1" customHeight="1" x14ac:dyDescent="0.2">
      <c r="B40" s="37" t="s">
        <v>17</v>
      </c>
      <c r="C40" s="30">
        <v>185</v>
      </c>
      <c r="D40" s="31">
        <v>50.1</v>
      </c>
      <c r="E40" s="31">
        <v>1</v>
      </c>
      <c r="F40" s="32">
        <v>8959</v>
      </c>
    </row>
    <row r="41" spans="2:11" ht="15" hidden="1" customHeight="1" x14ac:dyDescent="0.2">
      <c r="B41" s="37" t="s">
        <v>18</v>
      </c>
      <c r="C41" s="30">
        <v>268</v>
      </c>
      <c r="D41" s="31">
        <v>49.2</v>
      </c>
      <c r="E41" s="31">
        <v>1</v>
      </c>
      <c r="F41" s="32">
        <v>13759</v>
      </c>
    </row>
    <row r="42" spans="2:11" ht="15" hidden="1" customHeight="1" x14ac:dyDescent="0.2">
      <c r="B42" s="37" t="s">
        <v>19</v>
      </c>
      <c r="C42" s="30">
        <v>135</v>
      </c>
      <c r="D42" s="31">
        <v>70.3</v>
      </c>
      <c r="E42" s="31">
        <v>1.2</v>
      </c>
      <c r="F42" s="32">
        <v>11624</v>
      </c>
    </row>
    <row r="43" spans="2:11" ht="15" hidden="1" customHeight="1" x14ac:dyDescent="0.2">
      <c r="B43" s="37" t="s">
        <v>20</v>
      </c>
      <c r="C43" s="30">
        <v>125</v>
      </c>
      <c r="D43" s="31">
        <v>58.6</v>
      </c>
      <c r="E43" s="31">
        <v>1.3</v>
      </c>
      <c r="F43" s="32">
        <v>9468</v>
      </c>
    </row>
    <row r="44" spans="2:11" ht="15" hidden="1" customHeight="1" x14ac:dyDescent="0.2">
      <c r="B44" s="37" t="s">
        <v>21</v>
      </c>
      <c r="C44" s="30">
        <v>274</v>
      </c>
      <c r="D44" s="31">
        <v>75.7</v>
      </c>
      <c r="E44" s="31">
        <v>1.8</v>
      </c>
      <c r="F44" s="32">
        <v>36630</v>
      </c>
    </row>
    <row r="45" spans="2:11" ht="15" hidden="1" customHeight="1" x14ac:dyDescent="0.2">
      <c r="B45" s="37" t="s">
        <v>22</v>
      </c>
      <c r="C45" s="30">
        <v>361</v>
      </c>
      <c r="D45" s="31">
        <v>58</v>
      </c>
      <c r="E45" s="31">
        <v>1.6</v>
      </c>
      <c r="F45" s="32">
        <v>32748</v>
      </c>
    </row>
    <row r="46" spans="2:11" ht="15" hidden="1" customHeight="1" x14ac:dyDescent="0.2">
      <c r="B46" s="37" t="s">
        <v>23</v>
      </c>
      <c r="C46" s="30">
        <v>79</v>
      </c>
      <c r="D46" s="31">
        <v>42.8</v>
      </c>
      <c r="E46" s="31">
        <v>1.3</v>
      </c>
      <c r="F46" s="32">
        <v>4238</v>
      </c>
    </row>
    <row r="47" spans="2:11" ht="15" hidden="1" customHeight="1" x14ac:dyDescent="0.2">
      <c r="B47" s="37" t="s">
        <v>24</v>
      </c>
      <c r="C47" s="30">
        <v>99</v>
      </c>
      <c r="D47" s="31">
        <v>42.8</v>
      </c>
      <c r="E47" s="31">
        <v>1</v>
      </c>
      <c r="F47" s="32">
        <v>4269</v>
      </c>
    </row>
    <row r="48" spans="2:11" ht="15" hidden="1" customHeight="1" x14ac:dyDescent="0.2">
      <c r="B48" s="37" t="s">
        <v>25</v>
      </c>
      <c r="C48" s="30">
        <v>147</v>
      </c>
      <c r="D48" s="31">
        <v>58.4</v>
      </c>
      <c r="E48" s="31">
        <v>1.2</v>
      </c>
      <c r="F48" s="32">
        <v>10264</v>
      </c>
    </row>
    <row r="49" spans="2:6" ht="15" hidden="1" customHeight="1" x14ac:dyDescent="0.2">
      <c r="B49" s="37" t="s">
        <v>26</v>
      </c>
      <c r="C49" s="30">
        <v>206</v>
      </c>
      <c r="D49" s="31">
        <v>49.2</v>
      </c>
      <c r="E49" s="31">
        <v>1.4</v>
      </c>
      <c r="F49" s="32">
        <v>14272</v>
      </c>
    </row>
    <row r="50" spans="2:6" ht="15" hidden="1" customHeight="1" x14ac:dyDescent="0.2">
      <c r="B50" s="37" t="s">
        <v>27</v>
      </c>
      <c r="C50" s="30">
        <v>115</v>
      </c>
      <c r="D50" s="31">
        <v>29.1</v>
      </c>
      <c r="E50" s="31">
        <v>0.9</v>
      </c>
      <c r="F50" s="32">
        <v>3013</v>
      </c>
    </row>
    <row r="51" spans="2:6" ht="15" hidden="1" customHeight="1" x14ac:dyDescent="0.2">
      <c r="B51" s="37" t="s">
        <v>28</v>
      </c>
      <c r="C51" s="30">
        <v>117</v>
      </c>
      <c r="D51" s="31">
        <v>44</v>
      </c>
      <c r="E51" s="31">
        <v>1.3</v>
      </c>
      <c r="F51" s="32">
        <v>6491</v>
      </c>
    </row>
    <row r="52" spans="2:6" ht="15" hidden="1" customHeight="1" x14ac:dyDescent="0.2">
      <c r="B52" s="37" t="s">
        <v>29</v>
      </c>
      <c r="C52" s="30">
        <v>185</v>
      </c>
      <c r="D52" s="31">
        <v>83.9</v>
      </c>
      <c r="E52" s="31">
        <v>1.1000000000000001</v>
      </c>
      <c r="F52" s="32">
        <v>16330</v>
      </c>
    </row>
    <row r="53" spans="2:6" ht="15" hidden="1" customHeight="1" x14ac:dyDescent="0.2">
      <c r="B53" s="37" t="s">
        <v>30</v>
      </c>
      <c r="C53" s="30">
        <v>476</v>
      </c>
      <c r="D53" s="31">
        <v>69</v>
      </c>
      <c r="E53" s="31">
        <v>1.1000000000000001</v>
      </c>
      <c r="F53" s="32">
        <v>35311</v>
      </c>
    </row>
    <row r="54" spans="2:6" ht="15" hidden="1" customHeight="1" x14ac:dyDescent="0.2">
      <c r="B54" s="37" t="s">
        <v>31</v>
      </c>
      <c r="C54" s="30">
        <v>124</v>
      </c>
      <c r="D54" s="31">
        <v>53.7</v>
      </c>
      <c r="E54" s="31">
        <v>1.5</v>
      </c>
      <c r="F54" s="32">
        <v>10055</v>
      </c>
    </row>
    <row r="55" spans="2:6" ht="15" hidden="1" customHeight="1" x14ac:dyDescent="0.2">
      <c r="B55" s="37" t="s">
        <v>32</v>
      </c>
      <c r="C55" s="30">
        <v>147</v>
      </c>
      <c r="D55" s="31">
        <v>43.2</v>
      </c>
      <c r="E55" s="31">
        <v>1.4</v>
      </c>
      <c r="F55" s="32">
        <v>9118</v>
      </c>
    </row>
    <row r="56" spans="2:6" ht="15" hidden="1" customHeight="1" x14ac:dyDescent="0.2">
      <c r="B56" s="37" t="s">
        <v>33</v>
      </c>
      <c r="C56" s="30">
        <v>238</v>
      </c>
      <c r="D56" s="31">
        <v>62</v>
      </c>
      <c r="E56" s="31">
        <v>1.2</v>
      </c>
      <c r="F56" s="32">
        <v>17332</v>
      </c>
    </row>
    <row r="57" spans="2:6" ht="15" hidden="1" customHeight="1" x14ac:dyDescent="0.2">
      <c r="B57" s="37" t="s">
        <v>34</v>
      </c>
      <c r="C57" s="30">
        <v>150</v>
      </c>
      <c r="D57" s="31">
        <v>46.7</v>
      </c>
      <c r="E57" s="31">
        <v>1.4</v>
      </c>
      <c r="F57" s="32">
        <v>10013</v>
      </c>
    </row>
    <row r="58" spans="2:6" ht="15" hidden="1" customHeight="1" x14ac:dyDescent="0.2">
      <c r="B58" s="37" t="s">
        <v>35</v>
      </c>
      <c r="C58" s="30">
        <v>99</v>
      </c>
      <c r="D58" s="31">
        <v>93.2</v>
      </c>
      <c r="E58" s="31">
        <v>0.8</v>
      </c>
      <c r="F58" s="32">
        <v>7832</v>
      </c>
    </row>
    <row r="59" spans="2:6" ht="15" hidden="1" customHeight="1" x14ac:dyDescent="0.2">
      <c r="B59" s="37" t="s">
        <v>36</v>
      </c>
      <c r="C59" s="30">
        <v>121</v>
      </c>
      <c r="D59" s="31">
        <v>52.1</v>
      </c>
      <c r="E59" s="31">
        <v>1.2</v>
      </c>
      <c r="F59" s="32">
        <v>7553</v>
      </c>
    </row>
    <row r="60" spans="2:6" ht="15" hidden="1" customHeight="1" x14ac:dyDescent="0.2">
      <c r="B60" s="37" t="s">
        <v>37</v>
      </c>
      <c r="C60" s="30">
        <v>255</v>
      </c>
      <c r="D60" s="31">
        <v>93.3</v>
      </c>
      <c r="E60" s="31">
        <v>1</v>
      </c>
      <c r="F60" s="32">
        <v>23462</v>
      </c>
    </row>
    <row r="61" spans="2:6" ht="15" hidden="1" customHeight="1" x14ac:dyDescent="0.2">
      <c r="B61" s="37" t="s">
        <v>38</v>
      </c>
      <c r="C61" s="30">
        <v>302</v>
      </c>
      <c r="D61" s="31">
        <v>88</v>
      </c>
      <c r="E61" s="31">
        <v>1</v>
      </c>
      <c r="F61" s="32">
        <v>25997</v>
      </c>
    </row>
    <row r="62" spans="2:6" ht="15" hidden="1" customHeight="1" x14ac:dyDescent="0.2">
      <c r="B62" s="37" t="s">
        <v>39</v>
      </c>
      <c r="C62" s="30">
        <v>60</v>
      </c>
      <c r="D62" s="31">
        <v>36.5</v>
      </c>
      <c r="E62" s="31">
        <v>0.9</v>
      </c>
      <c r="F62" s="32">
        <v>1928</v>
      </c>
    </row>
    <row r="63" spans="2:6" ht="15" hidden="1" customHeight="1" x14ac:dyDescent="0.2">
      <c r="B63" s="37" t="s">
        <v>40</v>
      </c>
      <c r="C63" s="30">
        <v>124</v>
      </c>
      <c r="D63" s="31">
        <v>100.1</v>
      </c>
      <c r="E63" s="31">
        <v>1.2</v>
      </c>
      <c r="F63" s="32">
        <v>14735</v>
      </c>
    </row>
    <row r="64" spans="2:6" ht="15" hidden="1" customHeight="1" x14ac:dyDescent="0.2">
      <c r="B64" s="37" t="s">
        <v>41</v>
      </c>
      <c r="C64" s="30">
        <v>133</v>
      </c>
      <c r="D64" s="31">
        <v>58.1</v>
      </c>
      <c r="E64" s="31">
        <v>1.2</v>
      </c>
      <c r="F64" s="32">
        <v>9584</v>
      </c>
    </row>
    <row r="65" spans="2:6" ht="15" hidden="1" customHeight="1" x14ac:dyDescent="0.2">
      <c r="B65" s="37" t="s">
        <v>42</v>
      </c>
      <c r="C65" s="30">
        <v>196</v>
      </c>
      <c r="D65" s="31">
        <v>63</v>
      </c>
      <c r="E65" s="31">
        <v>1.5</v>
      </c>
      <c r="F65" s="32">
        <v>18344</v>
      </c>
    </row>
    <row r="66" spans="2:6" ht="15" hidden="1" customHeight="1" x14ac:dyDescent="0.2">
      <c r="B66" s="37" t="s">
        <v>43</v>
      </c>
      <c r="C66" s="30">
        <v>87</v>
      </c>
      <c r="D66" s="31">
        <v>55.1</v>
      </c>
      <c r="E66" s="31">
        <v>0.9</v>
      </c>
      <c r="F66" s="32">
        <v>4206</v>
      </c>
    </row>
    <row r="67" spans="2:6" ht="15" hidden="1" customHeight="1" x14ac:dyDescent="0.2">
      <c r="B67" s="37" t="s">
        <v>44</v>
      </c>
      <c r="C67" s="30">
        <v>74</v>
      </c>
      <c r="D67" s="31">
        <v>49.1</v>
      </c>
      <c r="E67" s="31">
        <v>0.9</v>
      </c>
      <c r="F67" s="32">
        <v>3144</v>
      </c>
    </row>
    <row r="68" spans="2:6" ht="15" hidden="1" customHeight="1" x14ac:dyDescent="0.2">
      <c r="B68" s="37" t="s">
        <v>45</v>
      </c>
      <c r="C68" s="30">
        <v>121</v>
      </c>
      <c r="D68" s="31">
        <v>47</v>
      </c>
      <c r="E68" s="31">
        <v>1.7</v>
      </c>
      <c r="F68" s="32">
        <v>9566</v>
      </c>
    </row>
    <row r="69" spans="2:6" ht="15" hidden="1" customHeight="1" x14ac:dyDescent="0.2">
      <c r="B69" s="37" t="s">
        <v>46</v>
      </c>
      <c r="C69" s="30">
        <v>130</v>
      </c>
      <c r="D69" s="31">
        <v>50.6</v>
      </c>
      <c r="E69" s="31">
        <v>1.2</v>
      </c>
      <c r="F69" s="32">
        <v>7825</v>
      </c>
    </row>
    <row r="70" spans="2:6" ht="15" hidden="1" customHeight="1" x14ac:dyDescent="0.2">
      <c r="B70" s="37" t="s">
        <v>47</v>
      </c>
      <c r="C70" s="30">
        <v>54</v>
      </c>
      <c r="D70" s="31">
        <v>47.3</v>
      </c>
      <c r="E70" s="31">
        <v>1.3</v>
      </c>
      <c r="F70" s="32">
        <v>3300</v>
      </c>
    </row>
    <row r="71" spans="2:6" ht="15" hidden="1" customHeight="1" x14ac:dyDescent="0.2">
      <c r="B71" s="37" t="s">
        <v>48</v>
      </c>
      <c r="C71" s="30">
        <v>75</v>
      </c>
      <c r="D71" s="31">
        <v>53.4</v>
      </c>
      <c r="E71" s="31">
        <v>0.9</v>
      </c>
      <c r="F71" s="32">
        <v>3612</v>
      </c>
    </row>
    <row r="72" spans="2:6" ht="15" hidden="1" customHeight="1" x14ac:dyDescent="0.2">
      <c r="B72" s="37" t="s">
        <v>49</v>
      </c>
      <c r="C72" s="30">
        <v>261</v>
      </c>
      <c r="D72" s="31">
        <v>56.6</v>
      </c>
      <c r="E72" s="31">
        <v>1.5</v>
      </c>
      <c r="F72" s="32">
        <v>24439.1</v>
      </c>
    </row>
    <row r="73" spans="2:6" hidden="1" x14ac:dyDescent="0.2">
      <c r="B73" s="37" t="s">
        <v>50</v>
      </c>
      <c r="C73" s="30">
        <v>334</v>
      </c>
      <c r="D73" s="31">
        <v>47.9</v>
      </c>
      <c r="E73" s="31">
        <v>2.5</v>
      </c>
      <c r="F73" s="32">
        <v>33439.9</v>
      </c>
    </row>
    <row r="74" spans="2:6" hidden="1" x14ac:dyDescent="0.2">
      <c r="B74" s="37" t="s">
        <v>51</v>
      </c>
      <c r="C74" s="30">
        <v>93</v>
      </c>
      <c r="D74" s="31">
        <v>37.1</v>
      </c>
      <c r="E74" s="31">
        <v>2</v>
      </c>
      <c r="F74" s="32">
        <v>5315.3</v>
      </c>
    </row>
    <row r="75" spans="2:6" hidden="1" x14ac:dyDescent="0.2">
      <c r="B75" s="37" t="s">
        <v>52</v>
      </c>
      <c r="C75" s="30">
        <v>89</v>
      </c>
      <c r="D75" s="31">
        <v>66.099999999999994</v>
      </c>
      <c r="E75" s="31">
        <v>2.2000000000000002</v>
      </c>
      <c r="F75" s="32">
        <v>5900.6</v>
      </c>
    </row>
    <row r="76" spans="2:6" hidden="1" x14ac:dyDescent="0.2">
      <c r="B76" s="37" t="s">
        <v>53</v>
      </c>
      <c r="C76" s="30">
        <v>71</v>
      </c>
      <c r="D76" s="31">
        <v>46.1</v>
      </c>
      <c r="E76" s="31">
        <v>1.1000000000000001</v>
      </c>
      <c r="F76" s="32">
        <v>4180.5</v>
      </c>
    </row>
    <row r="77" spans="2:6" hidden="1" x14ac:dyDescent="0.2">
      <c r="B77" s="37" t="s">
        <v>54</v>
      </c>
      <c r="C77" s="30">
        <v>150</v>
      </c>
      <c r="D77" s="31">
        <v>78.8</v>
      </c>
      <c r="E77" s="31">
        <v>1.5</v>
      </c>
      <c r="F77" s="32">
        <v>18987.2</v>
      </c>
    </row>
    <row r="78" spans="2:6" hidden="1" x14ac:dyDescent="0.2">
      <c r="B78" s="37" t="s">
        <v>55</v>
      </c>
      <c r="C78" s="30">
        <v>33</v>
      </c>
      <c r="D78" s="31">
        <v>54.5</v>
      </c>
      <c r="E78" s="31">
        <v>3.5</v>
      </c>
      <c r="F78" s="32">
        <v>4680.1000000000004</v>
      </c>
    </row>
    <row r="79" spans="2:6" hidden="1" x14ac:dyDescent="0.2">
      <c r="B79" s="37" t="s">
        <v>56</v>
      </c>
      <c r="C79" s="30">
        <v>28</v>
      </c>
      <c r="D79" s="31">
        <v>39.700000000000003</v>
      </c>
      <c r="E79" s="31">
        <v>1.1000000000000001</v>
      </c>
      <c r="F79" s="32">
        <v>1390.2</v>
      </c>
    </row>
    <row r="80" spans="2:6" hidden="1" x14ac:dyDescent="0.2">
      <c r="B80" s="37" t="s">
        <v>57</v>
      </c>
      <c r="C80" s="30">
        <v>39</v>
      </c>
      <c r="D80" s="31">
        <v>61</v>
      </c>
      <c r="E80" s="31">
        <v>1.1000000000000001</v>
      </c>
      <c r="F80" s="32">
        <v>4283.3999999999996</v>
      </c>
    </row>
    <row r="81" spans="2:6" hidden="1" x14ac:dyDescent="0.2">
      <c r="B81" s="37" t="s">
        <v>58</v>
      </c>
      <c r="C81" s="30">
        <v>69</v>
      </c>
      <c r="D81" s="31">
        <v>40.1</v>
      </c>
      <c r="E81" s="31">
        <v>1.1000000000000001</v>
      </c>
      <c r="F81" s="32">
        <v>3252.5</v>
      </c>
    </row>
    <row r="82" spans="2:6" hidden="1" x14ac:dyDescent="0.2">
      <c r="B82" s="37" t="s">
        <v>59</v>
      </c>
      <c r="C82" s="30">
        <v>23</v>
      </c>
      <c r="D82" s="31">
        <v>29.6</v>
      </c>
      <c r="E82" s="31">
        <v>1.2</v>
      </c>
      <c r="F82" s="32">
        <v>791.6</v>
      </c>
    </row>
    <row r="83" spans="2:6" hidden="1" x14ac:dyDescent="0.2">
      <c r="B83" s="37" t="s">
        <v>60</v>
      </c>
      <c r="C83" s="30">
        <v>37</v>
      </c>
      <c r="D83" s="31">
        <v>79.2</v>
      </c>
      <c r="E83" s="31">
        <v>1.3</v>
      </c>
      <c r="F83" s="32">
        <v>3074.6</v>
      </c>
    </row>
    <row r="84" spans="2:6" hidden="1" x14ac:dyDescent="0.2">
      <c r="B84" s="37" t="s">
        <v>61</v>
      </c>
      <c r="C84" s="30">
        <v>63</v>
      </c>
      <c r="D84" s="31">
        <v>45.5</v>
      </c>
      <c r="E84" s="31">
        <v>1.3</v>
      </c>
      <c r="F84" s="32">
        <v>2901.7</v>
      </c>
    </row>
    <row r="85" spans="2:6" hidden="1" x14ac:dyDescent="0.2">
      <c r="B85" s="37" t="s">
        <v>62</v>
      </c>
      <c r="C85" s="30">
        <v>171</v>
      </c>
      <c r="D85" s="31">
        <v>43.9</v>
      </c>
      <c r="E85" s="31">
        <v>1.4</v>
      </c>
      <c r="F85" s="32">
        <v>10036.799999999999</v>
      </c>
    </row>
    <row r="86" spans="2:6" hidden="1" x14ac:dyDescent="0.2">
      <c r="B86" s="37" t="s">
        <v>63</v>
      </c>
      <c r="C86" s="30">
        <v>24</v>
      </c>
      <c r="D86" s="31">
        <v>45.4</v>
      </c>
      <c r="E86" s="31">
        <v>1.2</v>
      </c>
      <c r="F86" s="32">
        <v>1586.7</v>
      </c>
    </row>
    <row r="87" spans="2:6" hidden="1" x14ac:dyDescent="0.2">
      <c r="B87" s="37" t="s">
        <v>64</v>
      </c>
      <c r="C87" s="30">
        <v>42</v>
      </c>
      <c r="D87" s="31">
        <v>48.4</v>
      </c>
      <c r="E87" s="31">
        <v>1.1000000000000001</v>
      </c>
      <c r="F87" s="32">
        <v>1760.4</v>
      </c>
    </row>
    <row r="88" spans="2:6" hidden="1" x14ac:dyDescent="0.2">
      <c r="B88" s="37" t="s">
        <v>65</v>
      </c>
      <c r="C88" s="30">
        <v>120</v>
      </c>
      <c r="D88" s="31">
        <v>44.9</v>
      </c>
      <c r="E88" s="31">
        <v>0.8</v>
      </c>
      <c r="F88" s="32">
        <v>4404.7</v>
      </c>
    </row>
    <row r="89" spans="2:6" hidden="1" x14ac:dyDescent="0.2">
      <c r="B89" s="37" t="s">
        <v>66</v>
      </c>
      <c r="C89" s="30">
        <v>81</v>
      </c>
      <c r="D89" s="31">
        <v>37.700000000000003</v>
      </c>
      <c r="E89" s="31">
        <v>1.5</v>
      </c>
      <c r="F89" s="32">
        <v>4559.1000000000004</v>
      </c>
    </row>
    <row r="90" spans="2:6" hidden="1" x14ac:dyDescent="0.2">
      <c r="B90" s="37" t="s">
        <v>67</v>
      </c>
      <c r="C90" s="30">
        <v>37</v>
      </c>
      <c r="D90" s="31">
        <v>33.5</v>
      </c>
      <c r="E90" s="31">
        <v>1.1000000000000001</v>
      </c>
      <c r="F90" s="32">
        <v>1262.7</v>
      </c>
    </row>
    <row r="91" spans="2:6" hidden="1" x14ac:dyDescent="0.2">
      <c r="B91" s="37" t="s">
        <v>68</v>
      </c>
      <c r="C91" s="30">
        <v>22</v>
      </c>
      <c r="D91" s="31">
        <v>57.8</v>
      </c>
      <c r="E91" s="31">
        <v>1</v>
      </c>
      <c r="F91" s="32">
        <v>1037.7</v>
      </c>
    </row>
    <row r="92" spans="2:6" hidden="1" x14ac:dyDescent="0.2">
      <c r="B92" s="37" t="s">
        <v>69</v>
      </c>
      <c r="C92" s="30">
        <v>76</v>
      </c>
      <c r="D92" s="31">
        <v>38.299999999999997</v>
      </c>
      <c r="E92" s="31">
        <v>1.4</v>
      </c>
      <c r="F92" s="32">
        <v>3542.8</v>
      </c>
    </row>
    <row r="93" spans="2:6" hidden="1" x14ac:dyDescent="0.2">
      <c r="B93" s="37" t="s">
        <v>70</v>
      </c>
      <c r="C93" s="30">
        <v>92</v>
      </c>
      <c r="D93" s="31">
        <v>40.299999999999997</v>
      </c>
      <c r="E93" s="31">
        <v>1.2</v>
      </c>
      <c r="F93" s="32">
        <v>4372.3999999999996</v>
      </c>
    </row>
    <row r="94" spans="2:6" hidden="1" x14ac:dyDescent="0.2">
      <c r="B94" s="37" t="s">
        <v>71</v>
      </c>
      <c r="C94" s="30">
        <v>26</v>
      </c>
      <c r="D94" s="31">
        <v>23.3</v>
      </c>
      <c r="E94" s="31">
        <v>1.7</v>
      </c>
      <c r="F94" s="32">
        <v>704.8</v>
      </c>
    </row>
    <row r="95" spans="2:6" hidden="1" x14ac:dyDescent="0.2">
      <c r="B95" s="37" t="s">
        <v>72</v>
      </c>
      <c r="C95" s="30">
        <v>20</v>
      </c>
      <c r="D95" s="31">
        <v>56</v>
      </c>
      <c r="E95" s="31">
        <v>0.9</v>
      </c>
      <c r="F95" s="32">
        <v>1040.5999999999999</v>
      </c>
    </row>
    <row r="96" spans="2:6" hidden="1" x14ac:dyDescent="0.2">
      <c r="B96" s="37" t="s">
        <v>73</v>
      </c>
      <c r="C96" s="30">
        <v>23</v>
      </c>
      <c r="D96" s="31">
        <v>43.4</v>
      </c>
      <c r="E96" s="31">
        <v>1.1000000000000001</v>
      </c>
      <c r="F96" s="32">
        <v>1655.7</v>
      </c>
    </row>
    <row r="97" spans="2:7" hidden="1" x14ac:dyDescent="0.2">
      <c r="B97" s="37" t="s">
        <v>74</v>
      </c>
      <c r="C97" s="30">
        <v>65</v>
      </c>
      <c r="D97" s="31">
        <v>32.4</v>
      </c>
      <c r="E97" s="31">
        <v>1.1000000000000001</v>
      </c>
      <c r="F97" s="32">
        <v>3661.5</v>
      </c>
    </row>
    <row r="98" spans="2:7" hidden="1" x14ac:dyDescent="0.2">
      <c r="B98" s="37" t="s">
        <v>75</v>
      </c>
      <c r="C98" s="30">
        <v>28</v>
      </c>
      <c r="D98" s="31">
        <v>70.099999999999994</v>
      </c>
      <c r="E98" s="31">
        <v>1.3</v>
      </c>
      <c r="F98" s="32">
        <v>1751.9</v>
      </c>
    </row>
    <row r="99" spans="2:7" hidden="1" x14ac:dyDescent="0.2">
      <c r="B99" s="37" t="s">
        <v>76</v>
      </c>
      <c r="C99" s="30">
        <v>61</v>
      </c>
      <c r="D99" s="31">
        <v>19</v>
      </c>
      <c r="E99" s="31">
        <v>1.2</v>
      </c>
      <c r="F99" s="32">
        <v>1317.8</v>
      </c>
    </row>
    <row r="100" spans="2:7" ht="15" hidden="1" customHeight="1" x14ac:dyDescent="0.2">
      <c r="B100" s="37" t="s">
        <v>77</v>
      </c>
      <c r="C100" s="30">
        <v>120</v>
      </c>
      <c r="D100" s="31">
        <v>26.7</v>
      </c>
      <c r="E100" s="31">
        <v>1.5</v>
      </c>
      <c r="F100" s="32">
        <v>4630.1000000000004</v>
      </c>
    </row>
    <row r="101" spans="2:7" ht="15" hidden="1" customHeight="1" x14ac:dyDescent="0.2">
      <c r="B101" s="37" t="s">
        <v>78</v>
      </c>
      <c r="C101" s="30">
        <v>128</v>
      </c>
      <c r="D101" s="31">
        <v>32.6</v>
      </c>
      <c r="E101" s="31">
        <v>1.3</v>
      </c>
      <c r="F101" s="32">
        <v>7566.9</v>
      </c>
    </row>
    <row r="102" spans="2:7" ht="15" hidden="1" customHeight="1" x14ac:dyDescent="0.2">
      <c r="B102" s="37" t="s">
        <v>79</v>
      </c>
      <c r="C102" s="30">
        <v>30</v>
      </c>
      <c r="D102" s="31">
        <v>20.399999999999999</v>
      </c>
      <c r="E102" s="31">
        <v>1.4</v>
      </c>
      <c r="F102" s="32">
        <v>637.4</v>
      </c>
      <c r="G102" s="2" t="s">
        <v>97</v>
      </c>
    </row>
    <row r="103" spans="2:7" ht="15" hidden="1" customHeight="1" x14ac:dyDescent="0.2">
      <c r="B103" s="37" t="s">
        <v>80</v>
      </c>
      <c r="C103" s="30">
        <v>21</v>
      </c>
      <c r="D103" s="31">
        <v>69.400000000000006</v>
      </c>
      <c r="E103" s="31">
        <v>0.9</v>
      </c>
      <c r="F103" s="32">
        <v>1664.2</v>
      </c>
    </row>
    <row r="104" spans="2:7" ht="15" hidden="1" customHeight="1" x14ac:dyDescent="0.2">
      <c r="B104" s="37" t="s">
        <v>81</v>
      </c>
      <c r="C104" s="30">
        <v>35</v>
      </c>
      <c r="D104" s="31">
        <v>35.5</v>
      </c>
      <c r="E104" s="31">
        <v>1.5</v>
      </c>
      <c r="F104" s="32">
        <v>1327.2</v>
      </c>
    </row>
    <row r="105" spans="2:7" ht="15" customHeight="1" x14ac:dyDescent="0.2">
      <c r="B105" s="37" t="s">
        <v>82</v>
      </c>
      <c r="C105" s="30">
        <v>66</v>
      </c>
      <c r="D105" s="31">
        <v>30</v>
      </c>
      <c r="E105" s="31">
        <v>1.8</v>
      </c>
      <c r="F105" s="32">
        <v>4990.2</v>
      </c>
    </row>
    <row r="106" spans="2:7" ht="15" customHeight="1" x14ac:dyDescent="0.2">
      <c r="B106" s="37" t="s">
        <v>83</v>
      </c>
      <c r="C106" s="30">
        <v>16</v>
      </c>
      <c r="D106" s="31">
        <v>28.3</v>
      </c>
      <c r="E106" s="31">
        <v>0.9</v>
      </c>
      <c r="F106" s="32">
        <v>390.6</v>
      </c>
    </row>
    <row r="107" spans="2:7" ht="15" customHeight="1" x14ac:dyDescent="0.2">
      <c r="B107" s="37" t="s">
        <v>84</v>
      </c>
      <c r="C107" s="30">
        <v>28</v>
      </c>
      <c r="D107" s="31">
        <v>37.700000000000003</v>
      </c>
      <c r="E107" s="31">
        <v>1.3</v>
      </c>
      <c r="F107" s="32">
        <v>1271.3</v>
      </c>
    </row>
    <row r="108" spans="2:7" ht="15" customHeight="1" x14ac:dyDescent="0.2">
      <c r="B108" s="37" t="s">
        <v>85</v>
      </c>
      <c r="C108" s="30">
        <v>32</v>
      </c>
      <c r="D108" s="31">
        <v>46</v>
      </c>
      <c r="E108" s="31">
        <v>1.5</v>
      </c>
      <c r="F108" s="32">
        <v>2396.8000000000002</v>
      </c>
    </row>
    <row r="109" spans="2:7" ht="15" customHeight="1" x14ac:dyDescent="0.2">
      <c r="B109" s="37" t="s">
        <v>86</v>
      </c>
      <c r="C109" s="30">
        <v>49</v>
      </c>
      <c r="D109" s="31">
        <v>65.099999999999994</v>
      </c>
      <c r="E109" s="31">
        <v>1.6</v>
      </c>
      <c r="F109" s="32">
        <v>10386.5</v>
      </c>
    </row>
    <row r="110" spans="2:7" ht="15" customHeight="1" x14ac:dyDescent="0.2">
      <c r="B110" s="37" t="s">
        <v>87</v>
      </c>
      <c r="C110" s="30">
        <v>31</v>
      </c>
      <c r="D110" s="31">
        <v>21.7</v>
      </c>
      <c r="E110" s="31">
        <v>1</v>
      </c>
      <c r="F110" s="32">
        <v>676.8</v>
      </c>
    </row>
    <row r="111" spans="2:7" ht="15" customHeight="1" x14ac:dyDescent="0.2">
      <c r="B111" s="37" t="s">
        <v>88</v>
      </c>
      <c r="C111" s="30">
        <v>28</v>
      </c>
      <c r="D111" s="31">
        <v>27.6</v>
      </c>
      <c r="E111" s="31">
        <v>1</v>
      </c>
      <c r="F111" s="32">
        <v>764.8</v>
      </c>
    </row>
    <row r="112" spans="2:7" ht="15" customHeight="1" x14ac:dyDescent="0.2">
      <c r="B112" s="37" t="s">
        <v>89</v>
      </c>
      <c r="C112" s="30">
        <v>127</v>
      </c>
      <c r="D112" s="31">
        <v>26.2</v>
      </c>
      <c r="E112" s="31">
        <v>1.8</v>
      </c>
      <c r="F112" s="32">
        <v>5950.2</v>
      </c>
    </row>
    <row r="113" spans="2:11" ht="15" customHeight="1" x14ac:dyDescent="0.2">
      <c r="B113" s="37" t="s">
        <v>90</v>
      </c>
      <c r="C113" s="30">
        <v>224</v>
      </c>
      <c r="D113" s="31">
        <v>40</v>
      </c>
      <c r="E113" s="31">
        <v>1.1000000000000001</v>
      </c>
      <c r="F113" s="32">
        <v>13665.3</v>
      </c>
    </row>
    <row r="114" spans="2:11" ht="15" customHeight="1" x14ac:dyDescent="0.2">
      <c r="B114" s="37" t="s">
        <v>91</v>
      </c>
      <c r="C114" s="30">
        <v>34</v>
      </c>
      <c r="D114" s="31">
        <v>42.5</v>
      </c>
      <c r="E114" s="31">
        <v>0.9</v>
      </c>
      <c r="F114" s="32">
        <v>1731</v>
      </c>
    </row>
    <row r="115" spans="2:11" ht="15" customHeight="1" x14ac:dyDescent="0.2">
      <c r="B115" s="37" t="s">
        <v>92</v>
      </c>
      <c r="C115" s="30">
        <v>36</v>
      </c>
      <c r="D115" s="31">
        <v>67.2</v>
      </c>
      <c r="E115" s="31">
        <v>1.6</v>
      </c>
      <c r="F115" s="32">
        <v>4774.5</v>
      </c>
    </row>
    <row r="116" spans="2:11" ht="15" customHeight="1" x14ac:dyDescent="0.2">
      <c r="B116" s="37" t="s">
        <v>93</v>
      </c>
      <c r="C116" s="30">
        <v>23</v>
      </c>
      <c r="D116" s="31">
        <v>44.3</v>
      </c>
      <c r="E116" s="31">
        <v>0.9</v>
      </c>
      <c r="F116" s="32">
        <v>790.2</v>
      </c>
    </row>
    <row r="117" spans="2:11" ht="15" customHeight="1" x14ac:dyDescent="0.2">
      <c r="B117" s="37" t="s">
        <v>94</v>
      </c>
      <c r="C117" s="30">
        <v>72</v>
      </c>
      <c r="D117" s="31">
        <v>24</v>
      </c>
      <c r="E117" s="31">
        <v>2.8</v>
      </c>
      <c r="F117" s="32">
        <v>3979.8</v>
      </c>
    </row>
    <row r="118" spans="2:11" ht="15" customHeight="1" x14ac:dyDescent="0.2">
      <c r="B118" s="37" t="s">
        <v>95</v>
      </c>
      <c r="C118" s="30">
        <v>22</v>
      </c>
      <c r="D118" s="31">
        <v>18.7</v>
      </c>
      <c r="E118" s="31">
        <v>0.9</v>
      </c>
      <c r="F118" s="32">
        <v>285.89999999999998</v>
      </c>
    </row>
    <row r="119" spans="2:11" ht="15" customHeight="1" x14ac:dyDescent="0.2">
      <c r="B119" s="37" t="s">
        <v>140</v>
      </c>
      <c r="C119" s="30">
        <v>14</v>
      </c>
      <c r="D119" s="31">
        <v>28.3</v>
      </c>
      <c r="E119" s="31">
        <v>1.7</v>
      </c>
      <c r="F119" s="32">
        <v>501.2</v>
      </c>
    </row>
    <row r="120" spans="2:11" ht="15" customHeight="1" x14ac:dyDescent="0.2">
      <c r="B120" s="37" t="s">
        <v>146</v>
      </c>
      <c r="C120" s="30">
        <v>32</v>
      </c>
      <c r="D120" s="31">
        <v>36.4</v>
      </c>
      <c r="E120" s="31">
        <v>2.2999999999999998</v>
      </c>
      <c r="F120" s="32">
        <v>1800.5</v>
      </c>
    </row>
    <row r="121" spans="2:11" ht="15" customHeight="1" x14ac:dyDescent="0.2">
      <c r="B121" s="37" t="s">
        <v>185</v>
      </c>
      <c r="C121" s="30">
        <v>33</v>
      </c>
      <c r="D121" s="31">
        <v>42.6</v>
      </c>
      <c r="E121" s="31">
        <v>1.5</v>
      </c>
      <c r="F121" s="32">
        <v>2334.9</v>
      </c>
    </row>
    <row r="122" spans="2:11" ht="15" customHeight="1" x14ac:dyDescent="0.2">
      <c r="B122" s="37" t="s">
        <v>190</v>
      </c>
      <c r="C122" s="30">
        <v>38</v>
      </c>
      <c r="D122" s="31">
        <v>28.8</v>
      </c>
      <c r="E122" s="31">
        <v>1.1000000000000001</v>
      </c>
      <c r="F122" s="32">
        <v>1242.7</v>
      </c>
    </row>
    <row r="123" spans="2:11" ht="15" customHeight="1" x14ac:dyDescent="0.2">
      <c r="B123" s="83" t="s">
        <v>197</v>
      </c>
      <c r="C123" s="30">
        <v>32</v>
      </c>
      <c r="D123" s="31">
        <v>26</v>
      </c>
      <c r="E123" s="31">
        <v>3.3</v>
      </c>
      <c r="F123" s="32">
        <v>1575.2</v>
      </c>
      <c r="K123" s="80" t="s">
        <v>97</v>
      </c>
    </row>
    <row r="124" spans="2:11" ht="15" customHeight="1" x14ac:dyDescent="0.2">
      <c r="B124" s="83" t="s">
        <v>199</v>
      </c>
      <c r="C124" s="30">
        <v>44</v>
      </c>
      <c r="D124" s="31">
        <v>28.7</v>
      </c>
      <c r="E124" s="31">
        <v>1.1000000000000001</v>
      </c>
      <c r="F124" s="32">
        <v>1324.6</v>
      </c>
      <c r="K124" s="80"/>
    </row>
    <row r="125" spans="2:11" ht="15" customHeight="1" x14ac:dyDescent="0.2">
      <c r="B125" s="83" t="s">
        <v>201</v>
      </c>
      <c r="C125" s="30">
        <v>23</v>
      </c>
      <c r="D125" s="31">
        <v>35.799999999999997</v>
      </c>
      <c r="E125" s="31">
        <v>1.3</v>
      </c>
      <c r="F125" s="32">
        <v>1344.9</v>
      </c>
      <c r="K125" s="80"/>
    </row>
    <row r="126" spans="2:11" ht="15" customHeight="1" x14ac:dyDescent="0.2">
      <c r="B126" s="83" t="s">
        <v>203</v>
      </c>
      <c r="C126" s="30">
        <v>33</v>
      </c>
      <c r="D126" s="31">
        <v>22.4</v>
      </c>
      <c r="E126" s="31">
        <v>0.7</v>
      </c>
      <c r="F126" s="32">
        <v>457.3</v>
      </c>
      <c r="K126" s="80"/>
    </row>
    <row r="127" spans="2:11" ht="15" customHeight="1" x14ac:dyDescent="0.2">
      <c r="B127" s="83" t="s">
        <v>205</v>
      </c>
      <c r="C127" s="30">
        <v>30</v>
      </c>
      <c r="D127" s="31">
        <v>64</v>
      </c>
      <c r="E127" s="31">
        <v>2</v>
      </c>
      <c r="F127" s="32">
        <v>5132</v>
      </c>
      <c r="K127" s="80"/>
    </row>
    <row r="128" spans="2:11" ht="15" customHeight="1" thickBot="1" x14ac:dyDescent="0.25">
      <c r="B128" s="92" t="s">
        <v>210</v>
      </c>
      <c r="C128" s="33">
        <v>22</v>
      </c>
      <c r="D128" s="34">
        <v>26.3</v>
      </c>
      <c r="E128" s="34">
        <v>1</v>
      </c>
      <c r="F128" s="35">
        <v>499.8</v>
      </c>
    </row>
    <row r="130" spans="2:6" x14ac:dyDescent="0.2">
      <c r="B130" s="105"/>
      <c r="C130" s="105"/>
      <c r="D130" s="105"/>
      <c r="E130" s="105"/>
      <c r="F130" s="8"/>
    </row>
    <row r="131" spans="2:6" x14ac:dyDescent="0.2">
      <c r="B131" s="107" t="str">
        <f>'Konflikter, oversigt'!B21:F21</f>
        <v>DA KonfliktStatistik 1. kvartal 2021</v>
      </c>
      <c r="C131" s="107"/>
      <c r="D131" s="107"/>
      <c r="E131" s="107"/>
      <c r="F131" s="107"/>
    </row>
    <row r="132" spans="2:6" x14ac:dyDescent="0.2">
      <c r="B132" s="82" t="s">
        <v>135</v>
      </c>
    </row>
  </sheetData>
  <mergeCells count="4">
    <mergeCell ref="C5:F5"/>
    <mergeCell ref="B130:E130"/>
    <mergeCell ref="B4:G4"/>
    <mergeCell ref="B131:F131"/>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K40"/>
  <sheetViews>
    <sheetView zoomScaleNormal="100" zoomScaleSheetLayoutView="100" workbookViewId="0">
      <pane ySplit="7" topLeftCell="A8" activePane="bottomLeft" state="frozen"/>
      <selection pane="bottomLeft" activeCell="G10" sqref="G10"/>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customWidth="1"/>
    <col min="5" max="9" width="9.140625" style="2"/>
    <col min="10" max="10" width="9.140625" style="2" customWidth="1"/>
    <col min="11" max="11" width="10.42578125" style="2" bestFit="1" customWidth="1"/>
    <col min="12" max="16384" width="9.140625" style="2"/>
  </cols>
  <sheetData>
    <row r="1" spans="2:10" ht="12" customHeight="1" x14ac:dyDescent="0.2"/>
    <row r="2" spans="2:10" ht="60" customHeight="1" x14ac:dyDescent="0.2">
      <c r="D2" s="2"/>
    </row>
    <row r="3" spans="2:10" ht="30" customHeight="1" x14ac:dyDescent="0.2">
      <c r="D3" s="2"/>
    </row>
    <row r="4" spans="2:10" ht="30" customHeight="1" thickBot="1" x14ac:dyDescent="0.3">
      <c r="B4" s="108" t="s">
        <v>187</v>
      </c>
      <c r="C4" s="108"/>
      <c r="D4" s="108"/>
      <c r="E4" s="108"/>
      <c r="F4" s="108"/>
      <c r="G4" s="9"/>
      <c r="H4" s="9"/>
      <c r="I4" s="9"/>
      <c r="J4" s="9"/>
    </row>
    <row r="5" spans="2:10" ht="18" customHeight="1" x14ac:dyDescent="0.2">
      <c r="B5" s="25"/>
      <c r="C5" s="102" t="s">
        <v>96</v>
      </c>
      <c r="D5" s="104"/>
    </row>
    <row r="6" spans="2:10" ht="18" customHeight="1" x14ac:dyDescent="0.2">
      <c r="B6" s="25"/>
      <c r="C6" s="49" t="s">
        <v>144</v>
      </c>
      <c r="D6" s="50" t="s">
        <v>145</v>
      </c>
    </row>
    <row r="7" spans="2:10" s="6" customFormat="1" ht="19.5" customHeight="1" thickBot="1" x14ac:dyDescent="0.3">
      <c r="B7" s="16"/>
      <c r="C7" s="109" t="s">
        <v>141</v>
      </c>
      <c r="D7" s="110"/>
    </row>
    <row r="8" spans="2:10" s="6" customFormat="1" ht="15" customHeight="1" x14ac:dyDescent="0.2">
      <c r="B8" s="47" t="s">
        <v>114</v>
      </c>
      <c r="C8" s="30">
        <v>1149</v>
      </c>
      <c r="D8" s="32">
        <v>73480</v>
      </c>
      <c r="H8" s="20"/>
    </row>
    <row r="9" spans="2:10" s="6" customFormat="1" ht="15" customHeight="1" x14ac:dyDescent="0.2">
      <c r="B9" s="48">
        <v>1992</v>
      </c>
      <c r="C9" s="30">
        <v>848</v>
      </c>
      <c r="D9" s="32">
        <v>47480</v>
      </c>
      <c r="H9" s="20"/>
    </row>
    <row r="10" spans="2:10" s="6" customFormat="1" ht="15" customHeight="1" x14ac:dyDescent="0.2">
      <c r="B10" s="48" t="s">
        <v>115</v>
      </c>
      <c r="C10" s="30">
        <v>1159</v>
      </c>
      <c r="D10" s="32">
        <v>105555</v>
      </c>
      <c r="H10" s="20"/>
    </row>
    <row r="11" spans="2:10" s="6" customFormat="1" ht="15" customHeight="1" x14ac:dyDescent="0.2">
      <c r="B11" s="48">
        <v>1994</v>
      </c>
      <c r="C11" s="30">
        <v>1188</v>
      </c>
      <c r="D11" s="32">
        <v>88212</v>
      </c>
      <c r="H11" s="20"/>
    </row>
    <row r="12" spans="2:10" s="6" customFormat="1" ht="15" customHeight="1" x14ac:dyDescent="0.2">
      <c r="B12" s="48" t="s">
        <v>116</v>
      </c>
      <c r="C12" s="30">
        <v>1740</v>
      </c>
      <c r="D12" s="32">
        <v>164924</v>
      </c>
      <c r="H12" s="20"/>
    </row>
    <row r="13" spans="2:10" s="6" customFormat="1" ht="15" customHeight="1" x14ac:dyDescent="0.2">
      <c r="B13" s="48">
        <v>1996</v>
      </c>
      <c r="C13" s="30">
        <v>791</v>
      </c>
      <c r="D13" s="32">
        <v>52808</v>
      </c>
      <c r="H13" s="20"/>
    </row>
    <row r="14" spans="2:10" s="6" customFormat="1" ht="15" customHeight="1" x14ac:dyDescent="0.2">
      <c r="B14" s="48" t="s">
        <v>117</v>
      </c>
      <c r="C14" s="30">
        <v>863</v>
      </c>
      <c r="D14" s="32">
        <v>85215</v>
      </c>
      <c r="H14" s="20"/>
    </row>
    <row r="15" spans="2:10" s="6" customFormat="1" ht="15" customHeight="1" x14ac:dyDescent="0.2">
      <c r="B15" s="48" t="s">
        <v>118</v>
      </c>
      <c r="C15" s="30">
        <v>999</v>
      </c>
      <c r="D15" s="32">
        <v>84969</v>
      </c>
      <c r="H15" s="20"/>
    </row>
    <row r="16" spans="2:10" s="6" customFormat="1" ht="15" customHeight="1" x14ac:dyDescent="0.2">
      <c r="B16" s="48">
        <v>1999</v>
      </c>
      <c r="C16" s="30">
        <v>713</v>
      </c>
      <c r="D16" s="32">
        <v>43810</v>
      </c>
      <c r="H16" s="20"/>
    </row>
    <row r="17" spans="2:11" s="6" customFormat="1" ht="15" customHeight="1" x14ac:dyDescent="0.2">
      <c r="B17" s="48" t="s">
        <v>119</v>
      </c>
      <c r="C17" s="30">
        <v>813</v>
      </c>
      <c r="D17" s="32">
        <v>77885</v>
      </c>
      <c r="H17" s="20"/>
    </row>
    <row r="18" spans="2:11" s="6" customFormat="1" ht="15" customHeight="1" x14ac:dyDescent="0.2">
      <c r="B18" s="48">
        <v>2001</v>
      </c>
      <c r="C18" s="30">
        <v>585</v>
      </c>
      <c r="D18" s="32">
        <v>34040</v>
      </c>
      <c r="H18" s="20"/>
    </row>
    <row r="19" spans="2:11" s="6" customFormat="1" ht="15" customHeight="1" x14ac:dyDescent="0.2">
      <c r="B19" s="48">
        <v>2002</v>
      </c>
      <c r="C19" s="30">
        <v>932</v>
      </c>
      <c r="D19" s="32">
        <v>70814</v>
      </c>
      <c r="H19" s="20"/>
    </row>
    <row r="20" spans="2:11" s="6" customFormat="1" ht="15" customHeight="1" x14ac:dyDescent="0.2">
      <c r="B20" s="48">
        <v>2003</v>
      </c>
      <c r="C20" s="30">
        <v>608</v>
      </c>
      <c r="D20" s="32">
        <v>42730</v>
      </c>
      <c r="H20" s="20"/>
    </row>
    <row r="21" spans="2:11" s="6" customFormat="1" ht="15" customHeight="1" x14ac:dyDescent="0.2">
      <c r="B21" s="48" t="s">
        <v>120</v>
      </c>
      <c r="C21" s="30">
        <v>741</v>
      </c>
      <c r="D21" s="32">
        <v>66122</v>
      </c>
      <c r="H21" s="20"/>
    </row>
    <row r="22" spans="2:11" s="6" customFormat="1" ht="15" customHeight="1" x14ac:dyDescent="0.2">
      <c r="B22" s="48">
        <v>2005</v>
      </c>
      <c r="C22" s="30">
        <v>490</v>
      </c>
      <c r="D22" s="32">
        <v>35278</v>
      </c>
      <c r="G22" s="2"/>
      <c r="H22" s="2"/>
    </row>
    <row r="23" spans="2:11" s="6" customFormat="1" ht="15" customHeight="1" x14ac:dyDescent="0.2">
      <c r="B23" s="48">
        <v>2006</v>
      </c>
      <c r="C23" s="30">
        <v>380</v>
      </c>
      <c r="D23" s="32">
        <v>24303</v>
      </c>
      <c r="H23" s="20"/>
    </row>
    <row r="24" spans="2:11" s="7" customFormat="1" ht="15" customHeight="1" x14ac:dyDescent="0.2">
      <c r="B24" s="48" t="s">
        <v>121</v>
      </c>
      <c r="C24" s="30">
        <v>768</v>
      </c>
      <c r="D24" s="32">
        <v>69094.900000000009</v>
      </c>
      <c r="H24" s="20"/>
    </row>
    <row r="25" spans="2:11" ht="15" customHeight="1" x14ac:dyDescent="0.2">
      <c r="B25" s="48">
        <v>2008</v>
      </c>
      <c r="C25" s="30">
        <v>282</v>
      </c>
      <c r="D25" s="32">
        <v>29238.000000000004</v>
      </c>
      <c r="H25" s="20"/>
      <c r="K25" s="22"/>
    </row>
    <row r="26" spans="2:11" ht="15" customHeight="1" x14ac:dyDescent="0.2">
      <c r="B26" s="48">
        <v>2009</v>
      </c>
      <c r="C26" s="30">
        <v>168</v>
      </c>
      <c r="D26" s="32">
        <v>11402.1</v>
      </c>
      <c r="G26" s="21"/>
      <c r="H26" s="18"/>
      <c r="J26" s="23"/>
      <c r="K26" s="23"/>
    </row>
    <row r="27" spans="2:11" ht="15" customHeight="1" x14ac:dyDescent="0.2">
      <c r="B27" s="48" t="s">
        <v>122</v>
      </c>
      <c r="C27" s="30">
        <v>300</v>
      </c>
      <c r="D27" s="32">
        <v>16285.6</v>
      </c>
      <c r="G27" s="21"/>
      <c r="H27" s="18"/>
    </row>
    <row r="28" spans="2:11" ht="15" customHeight="1" x14ac:dyDescent="0.2">
      <c r="B28" s="48">
        <v>2011</v>
      </c>
      <c r="C28" s="30">
        <v>260</v>
      </c>
      <c r="D28" s="32">
        <v>11264.2</v>
      </c>
      <c r="G28" s="21"/>
      <c r="H28" s="18"/>
    </row>
    <row r="29" spans="2:11" ht="15" customHeight="1" x14ac:dyDescent="0.2">
      <c r="B29" s="48" t="s">
        <v>123</v>
      </c>
      <c r="C29" s="30">
        <v>214</v>
      </c>
      <c r="D29" s="32">
        <v>9660.6</v>
      </c>
      <c r="G29" s="21"/>
      <c r="H29" s="18"/>
    </row>
    <row r="30" spans="2:11" ht="15" customHeight="1" x14ac:dyDescent="0.2">
      <c r="B30" s="48">
        <v>2013</v>
      </c>
      <c r="C30" s="30">
        <v>176</v>
      </c>
      <c r="D30" s="32">
        <v>8386.9</v>
      </c>
      <c r="G30" s="21"/>
      <c r="H30" s="18"/>
      <c r="J30" s="23"/>
    </row>
    <row r="31" spans="2:11" ht="15" customHeight="1" x14ac:dyDescent="0.2">
      <c r="B31" s="48" t="s">
        <v>124</v>
      </c>
      <c r="C31" s="30">
        <v>297</v>
      </c>
      <c r="D31" s="32">
        <v>14498.6</v>
      </c>
      <c r="G31" s="21"/>
      <c r="H31" s="18"/>
      <c r="I31" s="44" t="s">
        <v>97</v>
      </c>
    </row>
    <row r="32" spans="2:11" ht="15" customHeight="1" x14ac:dyDescent="0.2">
      <c r="B32" s="48">
        <v>2015</v>
      </c>
      <c r="C32" s="30">
        <v>138</v>
      </c>
      <c r="D32" s="32">
        <v>7979.3</v>
      </c>
      <c r="G32" s="21"/>
      <c r="H32" s="18"/>
    </row>
    <row r="33" spans="2:8" ht="15" customHeight="1" x14ac:dyDescent="0.2">
      <c r="B33" s="48">
        <v>2016</v>
      </c>
      <c r="C33" s="30">
        <v>139</v>
      </c>
      <c r="D33" s="32">
        <v>14224.899999999998</v>
      </c>
      <c r="G33" s="21"/>
      <c r="H33" s="18"/>
    </row>
    <row r="34" spans="2:8" ht="15" customHeight="1" x14ac:dyDescent="0.2">
      <c r="B34" s="89" t="s">
        <v>125</v>
      </c>
      <c r="C34" s="30">
        <v>416</v>
      </c>
      <c r="D34" s="32">
        <v>26121</v>
      </c>
      <c r="G34" s="21"/>
      <c r="H34" s="18"/>
    </row>
    <row r="35" spans="2:8" ht="15" customHeight="1" x14ac:dyDescent="0.2">
      <c r="B35" s="48">
        <v>2018</v>
      </c>
      <c r="C35" s="30">
        <v>130</v>
      </c>
      <c r="D35" s="32">
        <v>5557</v>
      </c>
      <c r="G35" s="21"/>
      <c r="H35" s="18"/>
    </row>
    <row r="36" spans="2:8" ht="15" customHeight="1" x14ac:dyDescent="0.2">
      <c r="B36" s="48">
        <v>2019</v>
      </c>
      <c r="C36" s="30">
        <v>133</v>
      </c>
      <c r="D36" s="32">
        <v>6954.5</v>
      </c>
      <c r="G36" s="21"/>
      <c r="H36" s="18"/>
    </row>
    <row r="37" spans="2:8" ht="15" customHeight="1" thickBot="1" x14ac:dyDescent="0.25">
      <c r="B37" s="90" t="s">
        <v>206</v>
      </c>
      <c r="C37" s="33">
        <v>130</v>
      </c>
      <c r="D37" s="35">
        <v>8259</v>
      </c>
      <c r="G37" s="22"/>
      <c r="H37" s="23"/>
    </row>
    <row r="38" spans="2:8" ht="12.75" customHeight="1" x14ac:dyDescent="0.2"/>
    <row r="39" spans="2:8" x14ac:dyDescent="0.2">
      <c r="B39" s="105"/>
      <c r="C39" s="105"/>
      <c r="D39" s="105"/>
    </row>
    <row r="40" spans="2:8" x14ac:dyDescent="0.2">
      <c r="B40" s="107" t="str">
        <f>'Konflikter, oversigt'!B21:F21</f>
        <v>DA KonfliktStatistik 1. kvartal 2021</v>
      </c>
      <c r="C40" s="107"/>
      <c r="D40" s="107"/>
    </row>
  </sheetData>
  <mergeCells count="5">
    <mergeCell ref="C5:D5"/>
    <mergeCell ref="B39:D39"/>
    <mergeCell ref="B4:F4"/>
    <mergeCell ref="C7:D7"/>
    <mergeCell ref="B40:D40"/>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32"/>
  <sheetViews>
    <sheetView zoomScaleNormal="100" zoomScaleSheetLayoutView="100" workbookViewId="0">
      <pane ySplit="7" topLeftCell="A8" activePane="bottomLeft" state="frozen"/>
      <selection pane="bottomLeft" activeCell="H107" sqref="H107"/>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16384" width="9.140625" style="2"/>
  </cols>
  <sheetData>
    <row r="1" spans="2:10" ht="12" customHeight="1" x14ac:dyDescent="0.2"/>
    <row r="2" spans="2:10" ht="59.45" customHeight="1" x14ac:dyDescent="0.2">
      <c r="F2" s="2"/>
    </row>
    <row r="3" spans="2:10" ht="30" customHeight="1" x14ac:dyDescent="0.2">
      <c r="B3" s="17" t="s">
        <v>97</v>
      </c>
      <c r="F3" s="2"/>
    </row>
    <row r="4" spans="2:10" ht="39.75" customHeight="1" thickBot="1" x14ac:dyDescent="0.3">
      <c r="B4" s="108" t="s">
        <v>188</v>
      </c>
      <c r="C4" s="108"/>
      <c r="D4" s="108"/>
      <c r="E4" s="108"/>
      <c r="F4" s="108"/>
      <c r="G4" s="108"/>
      <c r="H4" s="9"/>
      <c r="I4" s="9"/>
      <c r="J4" s="9"/>
    </row>
    <row r="5" spans="2:10" ht="18" customHeight="1" x14ac:dyDescent="0.2">
      <c r="B5" s="25"/>
      <c r="C5" s="102" t="s">
        <v>96</v>
      </c>
      <c r="D5" s="103"/>
      <c r="E5" s="103"/>
      <c r="F5" s="104"/>
    </row>
    <row r="6" spans="2:10" s="6" customFormat="1" ht="15.75" customHeight="1" x14ac:dyDescent="0.25">
      <c r="B6" s="26" t="s">
        <v>0</v>
      </c>
      <c r="C6" s="38" t="s">
        <v>144</v>
      </c>
      <c r="D6" s="39" t="s">
        <v>150</v>
      </c>
      <c r="E6" s="39" t="s">
        <v>151</v>
      </c>
      <c r="F6" s="40" t="s">
        <v>145</v>
      </c>
    </row>
    <row r="7" spans="2:10" s="6" customFormat="1" ht="19.5" customHeight="1" thickBot="1" x14ac:dyDescent="0.3">
      <c r="B7" s="41"/>
      <c r="C7" s="27" t="s">
        <v>141</v>
      </c>
      <c r="D7" s="28" t="s">
        <v>142</v>
      </c>
      <c r="E7" s="28" t="s">
        <v>142</v>
      </c>
      <c r="F7" s="29" t="s">
        <v>143</v>
      </c>
    </row>
    <row r="8" spans="2:10" s="6" customFormat="1" ht="15" hidden="1" customHeight="1" x14ac:dyDescent="0.2">
      <c r="B8" s="45" t="s">
        <v>98</v>
      </c>
      <c r="C8" s="51">
        <v>42</v>
      </c>
      <c r="D8" s="52">
        <v>33.4</v>
      </c>
      <c r="E8" s="52">
        <v>1.7</v>
      </c>
      <c r="F8" s="53">
        <v>2414</v>
      </c>
    </row>
    <row r="9" spans="2:10" s="6" customFormat="1" ht="15" hidden="1" customHeight="1" x14ac:dyDescent="0.2">
      <c r="B9" s="46" t="s">
        <v>99</v>
      </c>
      <c r="C9" s="30">
        <v>324</v>
      </c>
      <c r="D9" s="31">
        <v>66.599999999999994</v>
      </c>
      <c r="E9" s="31">
        <v>1.5</v>
      </c>
      <c r="F9" s="32">
        <v>31260</v>
      </c>
    </row>
    <row r="10" spans="2:10" s="6" customFormat="1" ht="15" hidden="1" customHeight="1" x14ac:dyDescent="0.2">
      <c r="B10" s="46" t="s">
        <v>100</v>
      </c>
      <c r="C10" s="30">
        <v>59</v>
      </c>
      <c r="D10" s="31">
        <v>34.4</v>
      </c>
      <c r="E10" s="31">
        <v>3</v>
      </c>
      <c r="F10" s="32">
        <v>6028</v>
      </c>
    </row>
    <row r="11" spans="2:10" s="6" customFormat="1" ht="15" hidden="1" customHeight="1" x14ac:dyDescent="0.2">
      <c r="B11" s="46" t="s">
        <v>101</v>
      </c>
      <c r="C11" s="30">
        <v>58</v>
      </c>
      <c r="D11" s="31">
        <v>36.799999999999997</v>
      </c>
      <c r="E11" s="31">
        <v>1.4</v>
      </c>
      <c r="F11" s="32">
        <v>3002</v>
      </c>
    </row>
    <row r="12" spans="2:10" s="6" customFormat="1" ht="15" hidden="1" customHeight="1" x14ac:dyDescent="0.2">
      <c r="B12" s="46" t="s">
        <v>102</v>
      </c>
      <c r="C12" s="30">
        <v>160</v>
      </c>
      <c r="D12" s="31">
        <v>49.1</v>
      </c>
      <c r="E12" s="31">
        <v>1.4</v>
      </c>
      <c r="F12" s="32">
        <v>10836</v>
      </c>
      <c r="J12" s="6" t="s">
        <v>97</v>
      </c>
    </row>
    <row r="13" spans="2:10" s="6" customFormat="1" ht="15" hidden="1" customHeight="1" x14ac:dyDescent="0.2">
      <c r="B13" s="46" t="s">
        <v>103</v>
      </c>
      <c r="C13" s="30">
        <v>173</v>
      </c>
      <c r="D13" s="31">
        <v>42.7</v>
      </c>
      <c r="E13" s="31">
        <v>1.5</v>
      </c>
      <c r="F13" s="32">
        <v>11058</v>
      </c>
    </row>
    <row r="14" spans="2:10" s="6" customFormat="1" ht="15" hidden="1" customHeight="1" x14ac:dyDescent="0.2">
      <c r="B14" s="46" t="s">
        <v>104</v>
      </c>
      <c r="C14" s="30">
        <v>38</v>
      </c>
      <c r="D14" s="31">
        <v>29.1</v>
      </c>
      <c r="E14" s="31">
        <v>1.1000000000000001</v>
      </c>
      <c r="F14" s="32">
        <v>1165</v>
      </c>
    </row>
    <row r="15" spans="2:10" s="6" customFormat="1" ht="15" hidden="1" customHeight="1" x14ac:dyDescent="0.2">
      <c r="B15" s="46" t="s">
        <v>105</v>
      </c>
      <c r="C15" s="30">
        <v>21</v>
      </c>
      <c r="D15" s="31">
        <v>49</v>
      </c>
      <c r="E15" s="31">
        <v>0.8</v>
      </c>
      <c r="F15" s="32">
        <v>782</v>
      </c>
    </row>
    <row r="16" spans="2:10" s="6" customFormat="1" ht="15" hidden="1" customHeight="1" x14ac:dyDescent="0.2">
      <c r="B16" s="46" t="s">
        <v>106</v>
      </c>
      <c r="C16" s="30">
        <v>26</v>
      </c>
      <c r="D16" s="31">
        <v>33.299999999999997</v>
      </c>
      <c r="E16" s="31">
        <v>2.2000000000000002</v>
      </c>
      <c r="F16" s="32">
        <v>1894</v>
      </c>
    </row>
    <row r="17" spans="2:6" s="6" customFormat="1" ht="15" hidden="1" customHeight="1" x14ac:dyDescent="0.2">
      <c r="B17" s="46" t="s">
        <v>107</v>
      </c>
      <c r="C17" s="30">
        <v>462</v>
      </c>
      <c r="D17" s="31">
        <v>70.400000000000006</v>
      </c>
      <c r="E17" s="31">
        <v>1.5</v>
      </c>
      <c r="F17" s="32">
        <v>49802</v>
      </c>
    </row>
    <row r="18" spans="2:6" s="6" customFormat="1" ht="15" hidden="1" customHeight="1" x14ac:dyDescent="0.2">
      <c r="B18" s="46" t="s">
        <v>108</v>
      </c>
      <c r="C18" s="30">
        <v>127</v>
      </c>
      <c r="D18" s="31">
        <v>53</v>
      </c>
      <c r="E18" s="31">
        <v>2</v>
      </c>
      <c r="F18" s="32">
        <v>13723</v>
      </c>
    </row>
    <row r="19" spans="2:6" s="6" customFormat="1" ht="15" hidden="1" customHeight="1" x14ac:dyDescent="0.2">
      <c r="B19" s="46" t="s">
        <v>109</v>
      </c>
      <c r="C19" s="30">
        <v>50</v>
      </c>
      <c r="D19" s="31">
        <v>53.6</v>
      </c>
      <c r="E19" s="31">
        <v>2</v>
      </c>
      <c r="F19" s="32">
        <v>5249</v>
      </c>
    </row>
    <row r="20" spans="2:6" s="6" customFormat="1" ht="15" hidden="1" customHeight="1" x14ac:dyDescent="0.2">
      <c r="B20" s="46" t="s">
        <v>110</v>
      </c>
      <c r="C20" s="30">
        <v>195</v>
      </c>
      <c r="D20" s="31">
        <v>59.8</v>
      </c>
      <c r="E20" s="31">
        <v>1.7</v>
      </c>
      <c r="F20" s="32">
        <v>19412</v>
      </c>
    </row>
    <row r="21" spans="2:6" s="6" customFormat="1" ht="15" hidden="1" customHeight="1" x14ac:dyDescent="0.2">
      <c r="B21" s="46" t="s">
        <v>111</v>
      </c>
      <c r="C21" s="30">
        <v>330</v>
      </c>
      <c r="D21" s="31">
        <v>58.5</v>
      </c>
      <c r="E21" s="31">
        <v>1.2</v>
      </c>
      <c r="F21" s="32">
        <v>23000</v>
      </c>
    </row>
    <row r="22" spans="2:6" s="6" customFormat="1" ht="15" hidden="1" customHeight="1" x14ac:dyDescent="0.2">
      <c r="B22" s="46" t="s">
        <v>112</v>
      </c>
      <c r="C22" s="30">
        <v>76</v>
      </c>
      <c r="D22" s="31">
        <v>33.9</v>
      </c>
      <c r="E22" s="31">
        <v>1.3</v>
      </c>
      <c r="F22" s="32">
        <v>3367</v>
      </c>
    </row>
    <row r="23" spans="2:6" s="6" customFormat="1" ht="15" hidden="1" customHeight="1" x14ac:dyDescent="0.2">
      <c r="B23" s="46" t="s">
        <v>113</v>
      </c>
      <c r="C23" s="30">
        <v>33</v>
      </c>
      <c r="D23" s="31">
        <v>51.1</v>
      </c>
      <c r="E23" s="31">
        <v>1.3</v>
      </c>
      <c r="F23" s="32">
        <v>2113</v>
      </c>
    </row>
    <row r="24" spans="2:6" s="7" customFormat="1" ht="15" hidden="1" customHeight="1" x14ac:dyDescent="0.2">
      <c r="B24" s="46" t="s">
        <v>1</v>
      </c>
      <c r="C24" s="30">
        <v>51</v>
      </c>
      <c r="D24" s="31">
        <v>36.799999999999997</v>
      </c>
      <c r="E24" s="31">
        <v>1.3</v>
      </c>
      <c r="F24" s="32">
        <v>2449</v>
      </c>
    </row>
    <row r="25" spans="2:6" ht="15" hidden="1" customHeight="1" x14ac:dyDescent="0.2">
      <c r="B25" s="46" t="s">
        <v>2</v>
      </c>
      <c r="C25" s="30">
        <v>393</v>
      </c>
      <c r="D25" s="31">
        <v>85.8</v>
      </c>
      <c r="E25" s="31">
        <v>2</v>
      </c>
      <c r="F25" s="32">
        <v>66556</v>
      </c>
    </row>
    <row r="26" spans="2:6" ht="15" hidden="1" customHeight="1" x14ac:dyDescent="0.2">
      <c r="B26" s="46" t="s">
        <v>3</v>
      </c>
      <c r="C26" s="30">
        <v>42</v>
      </c>
      <c r="D26" s="31">
        <v>36.5</v>
      </c>
      <c r="E26" s="31">
        <v>1.5</v>
      </c>
      <c r="F26" s="32">
        <v>2289</v>
      </c>
    </row>
    <row r="27" spans="2:6" ht="15" hidden="1" customHeight="1" x14ac:dyDescent="0.2">
      <c r="B27" s="46" t="s">
        <v>4</v>
      </c>
      <c r="C27" s="30">
        <v>33</v>
      </c>
      <c r="D27" s="31">
        <v>80.3</v>
      </c>
      <c r="E27" s="31">
        <v>1</v>
      </c>
      <c r="F27" s="32">
        <v>2734</v>
      </c>
    </row>
    <row r="28" spans="2:6" ht="15" hidden="1" customHeight="1" x14ac:dyDescent="0.2">
      <c r="B28" s="46" t="s">
        <v>5</v>
      </c>
      <c r="C28" s="30">
        <v>95</v>
      </c>
      <c r="D28" s="31">
        <v>68.3</v>
      </c>
      <c r="E28" s="31">
        <v>1.4</v>
      </c>
      <c r="F28" s="32">
        <v>8967</v>
      </c>
    </row>
    <row r="29" spans="2:6" ht="15" hidden="1" customHeight="1" x14ac:dyDescent="0.2">
      <c r="B29" s="46" t="s">
        <v>6</v>
      </c>
      <c r="C29" s="30">
        <v>189</v>
      </c>
      <c r="D29" s="31">
        <v>53.4</v>
      </c>
      <c r="E29" s="31">
        <v>1.4</v>
      </c>
      <c r="F29" s="32">
        <v>13747</v>
      </c>
    </row>
    <row r="30" spans="2:6" ht="15" hidden="1" customHeight="1" x14ac:dyDescent="0.2">
      <c r="B30" s="46" t="s">
        <v>7</v>
      </c>
      <c r="C30" s="30">
        <v>45</v>
      </c>
      <c r="D30" s="31">
        <v>48.9</v>
      </c>
      <c r="E30" s="31">
        <v>1.5</v>
      </c>
      <c r="F30" s="32">
        <v>3198</v>
      </c>
    </row>
    <row r="31" spans="2:6" ht="15" hidden="1" customHeight="1" x14ac:dyDescent="0.2">
      <c r="B31" s="46" t="s">
        <v>8</v>
      </c>
      <c r="C31" s="30">
        <v>23</v>
      </c>
      <c r="D31" s="31">
        <v>45.7</v>
      </c>
      <c r="E31" s="31">
        <v>1.5</v>
      </c>
      <c r="F31" s="32">
        <v>1562</v>
      </c>
    </row>
    <row r="32" spans="2:6" ht="15" hidden="1" customHeight="1" x14ac:dyDescent="0.2">
      <c r="B32" s="46" t="s">
        <v>9</v>
      </c>
      <c r="C32" s="30">
        <v>132</v>
      </c>
      <c r="D32" s="31">
        <v>58.6</v>
      </c>
      <c r="E32" s="31">
        <v>1.7</v>
      </c>
      <c r="F32" s="32">
        <v>12779</v>
      </c>
    </row>
    <row r="33" spans="2:6" ht="15" hidden="1" customHeight="1" x14ac:dyDescent="0.2">
      <c r="B33" s="46" t="s">
        <v>10</v>
      </c>
      <c r="C33" s="30">
        <v>245</v>
      </c>
      <c r="D33" s="31">
        <v>67.7</v>
      </c>
      <c r="E33" s="31">
        <v>1.4</v>
      </c>
      <c r="F33" s="32">
        <v>22667</v>
      </c>
    </row>
    <row r="34" spans="2:6" ht="15" hidden="1" customHeight="1" x14ac:dyDescent="0.2">
      <c r="B34" s="46" t="s">
        <v>11</v>
      </c>
      <c r="C34" s="30">
        <v>50</v>
      </c>
      <c r="D34" s="31">
        <v>41.9</v>
      </c>
      <c r="E34" s="31">
        <v>0.9</v>
      </c>
      <c r="F34" s="32">
        <v>1930</v>
      </c>
    </row>
    <row r="35" spans="2:6" ht="15" hidden="1" customHeight="1" x14ac:dyDescent="0.2">
      <c r="B35" s="46" t="s">
        <v>12</v>
      </c>
      <c r="C35" s="30">
        <v>25</v>
      </c>
      <c r="D35" s="31">
        <v>46.1</v>
      </c>
      <c r="E35" s="31">
        <v>1.6</v>
      </c>
      <c r="F35" s="32">
        <v>1797</v>
      </c>
    </row>
    <row r="36" spans="2:6" ht="15" hidden="1" customHeight="1" x14ac:dyDescent="0.2">
      <c r="B36" s="46" t="s">
        <v>13</v>
      </c>
      <c r="C36" s="30">
        <v>43</v>
      </c>
      <c r="D36" s="31">
        <v>43.7</v>
      </c>
      <c r="E36" s="31">
        <v>0.8</v>
      </c>
      <c r="F36" s="32">
        <v>1574</v>
      </c>
    </row>
    <row r="37" spans="2:6" ht="15" hidden="1" customHeight="1" x14ac:dyDescent="0.2">
      <c r="B37" s="46" t="s">
        <v>14</v>
      </c>
      <c r="C37" s="30">
        <v>288</v>
      </c>
      <c r="D37" s="31">
        <v>59</v>
      </c>
      <c r="E37" s="31">
        <v>1.3</v>
      </c>
      <c r="F37" s="32">
        <v>21281</v>
      </c>
    </row>
    <row r="38" spans="2:6" ht="15" hidden="1" customHeight="1" x14ac:dyDescent="0.2">
      <c r="B38" s="46" t="s">
        <v>15</v>
      </c>
      <c r="C38" s="30">
        <v>72</v>
      </c>
      <c r="D38" s="31">
        <v>47.9</v>
      </c>
      <c r="E38" s="31">
        <v>1.9</v>
      </c>
      <c r="F38" s="32">
        <v>6672</v>
      </c>
    </row>
    <row r="39" spans="2:6" ht="15" hidden="1" customHeight="1" x14ac:dyDescent="0.2">
      <c r="B39" s="46" t="s">
        <v>16</v>
      </c>
      <c r="C39" s="30">
        <v>23</v>
      </c>
      <c r="D39" s="31">
        <v>31.2</v>
      </c>
      <c r="E39" s="31">
        <v>1.6</v>
      </c>
      <c r="F39" s="32">
        <v>1119</v>
      </c>
    </row>
    <row r="40" spans="2:6" ht="15" hidden="1" customHeight="1" x14ac:dyDescent="0.2">
      <c r="B40" s="46" t="s">
        <v>17</v>
      </c>
      <c r="C40" s="30">
        <v>77</v>
      </c>
      <c r="D40" s="31">
        <v>51.2</v>
      </c>
      <c r="E40" s="31">
        <v>1.2</v>
      </c>
      <c r="F40" s="32">
        <v>4708</v>
      </c>
    </row>
    <row r="41" spans="2:6" ht="15" hidden="1" customHeight="1" x14ac:dyDescent="0.2">
      <c r="B41" s="46" t="s">
        <v>18</v>
      </c>
      <c r="C41" s="30">
        <v>178</v>
      </c>
      <c r="D41" s="31">
        <v>55</v>
      </c>
      <c r="E41" s="31">
        <v>1.1000000000000001</v>
      </c>
      <c r="F41" s="32">
        <v>10638</v>
      </c>
    </row>
    <row r="42" spans="2:6" ht="15" hidden="1" customHeight="1" x14ac:dyDescent="0.2">
      <c r="B42" s="46" t="s">
        <v>19</v>
      </c>
      <c r="C42" s="30">
        <v>55</v>
      </c>
      <c r="D42" s="31">
        <v>94</v>
      </c>
      <c r="E42" s="31">
        <v>0.9</v>
      </c>
      <c r="F42" s="32">
        <v>4705</v>
      </c>
    </row>
    <row r="43" spans="2:6" ht="15" hidden="1" customHeight="1" x14ac:dyDescent="0.2">
      <c r="B43" s="46" t="s">
        <v>20</v>
      </c>
      <c r="C43" s="30">
        <v>29</v>
      </c>
      <c r="D43" s="31">
        <v>54.1</v>
      </c>
      <c r="E43" s="31">
        <v>0.9</v>
      </c>
      <c r="F43" s="32">
        <v>1432</v>
      </c>
    </row>
    <row r="44" spans="2:6" ht="15" hidden="1" customHeight="1" x14ac:dyDescent="0.2">
      <c r="B44" s="46" t="s">
        <v>21</v>
      </c>
      <c r="C44" s="30">
        <v>152</v>
      </c>
      <c r="D44" s="31">
        <v>74.2</v>
      </c>
      <c r="E44" s="31">
        <v>1.8</v>
      </c>
      <c r="F44" s="32">
        <v>19815</v>
      </c>
    </row>
    <row r="45" spans="2:6" ht="15" hidden="1" customHeight="1" x14ac:dyDescent="0.2">
      <c r="B45" s="46" t="s">
        <v>22</v>
      </c>
      <c r="C45" s="30">
        <v>272</v>
      </c>
      <c r="D45" s="31">
        <v>59.6</v>
      </c>
      <c r="E45" s="31">
        <v>1.7</v>
      </c>
      <c r="F45" s="32">
        <v>27175</v>
      </c>
    </row>
    <row r="46" spans="2:6" ht="15" hidden="1" customHeight="1" x14ac:dyDescent="0.2">
      <c r="B46" s="46" t="s">
        <v>23</v>
      </c>
      <c r="C46" s="30">
        <v>19</v>
      </c>
      <c r="D46" s="31">
        <v>46.5</v>
      </c>
      <c r="E46" s="31">
        <v>1.3</v>
      </c>
      <c r="F46" s="32">
        <v>1152</v>
      </c>
    </row>
    <row r="47" spans="2:6" ht="15" hidden="1" customHeight="1" x14ac:dyDescent="0.2">
      <c r="B47" s="46" t="s">
        <v>24</v>
      </c>
      <c r="C47" s="30">
        <v>27</v>
      </c>
      <c r="D47" s="31">
        <v>32.1</v>
      </c>
      <c r="E47" s="31">
        <v>1.4</v>
      </c>
      <c r="F47" s="32">
        <v>1249</v>
      </c>
    </row>
    <row r="48" spans="2:6" ht="15" hidden="1" customHeight="1" x14ac:dyDescent="0.2">
      <c r="B48" s="46" t="s">
        <v>25</v>
      </c>
      <c r="C48" s="30">
        <v>102</v>
      </c>
      <c r="D48" s="31">
        <v>51.2</v>
      </c>
      <c r="E48" s="31">
        <v>1.3</v>
      </c>
      <c r="F48" s="32">
        <v>6905</v>
      </c>
    </row>
    <row r="49" spans="2:6" ht="15" hidden="1" customHeight="1" x14ac:dyDescent="0.2">
      <c r="B49" s="46" t="s">
        <v>26</v>
      </c>
      <c r="C49" s="30">
        <v>143</v>
      </c>
      <c r="D49" s="31">
        <v>53</v>
      </c>
      <c r="E49" s="31">
        <v>1.5</v>
      </c>
      <c r="F49" s="32">
        <v>11049</v>
      </c>
    </row>
    <row r="50" spans="2:6" ht="15" hidden="1" customHeight="1" x14ac:dyDescent="0.2">
      <c r="B50" s="46" t="s">
        <v>27</v>
      </c>
      <c r="C50" s="30">
        <v>27</v>
      </c>
      <c r="D50" s="31">
        <v>36.700000000000003</v>
      </c>
      <c r="E50" s="31">
        <v>0.9</v>
      </c>
      <c r="F50" s="32">
        <v>918</v>
      </c>
    </row>
    <row r="51" spans="2:6" ht="15" hidden="1" customHeight="1" x14ac:dyDescent="0.2">
      <c r="B51" s="46" t="s">
        <v>28</v>
      </c>
      <c r="C51" s="30">
        <v>27</v>
      </c>
      <c r="D51" s="31">
        <v>22.9</v>
      </c>
      <c r="E51" s="31">
        <v>1.2</v>
      </c>
      <c r="F51" s="32">
        <v>751</v>
      </c>
    </row>
    <row r="52" spans="2:6" ht="15" hidden="1" customHeight="1" x14ac:dyDescent="0.2">
      <c r="B52" s="46" t="s">
        <v>29</v>
      </c>
      <c r="C52" s="30">
        <v>59</v>
      </c>
      <c r="D52" s="31">
        <v>52.8</v>
      </c>
      <c r="E52" s="31">
        <v>1.2</v>
      </c>
      <c r="F52" s="32">
        <v>3660</v>
      </c>
    </row>
    <row r="53" spans="2:6" ht="15" hidden="1" customHeight="1" x14ac:dyDescent="0.2">
      <c r="B53" s="46" t="s">
        <v>30</v>
      </c>
      <c r="C53" s="30">
        <v>150</v>
      </c>
      <c r="D53" s="31">
        <v>50.2</v>
      </c>
      <c r="E53" s="31">
        <v>1.7</v>
      </c>
      <c r="F53" s="32">
        <v>12814</v>
      </c>
    </row>
    <row r="54" spans="2:6" ht="15" hidden="1" customHeight="1" x14ac:dyDescent="0.2">
      <c r="B54" s="46" t="s">
        <v>31</v>
      </c>
      <c r="C54" s="30">
        <v>35</v>
      </c>
      <c r="D54" s="31">
        <v>45.9</v>
      </c>
      <c r="E54" s="31">
        <v>2</v>
      </c>
      <c r="F54" s="32">
        <v>3228</v>
      </c>
    </row>
    <row r="55" spans="2:6" ht="15" hidden="1" customHeight="1" x14ac:dyDescent="0.2">
      <c r="B55" s="46" t="s">
        <v>32</v>
      </c>
      <c r="C55" s="30">
        <v>36</v>
      </c>
      <c r="D55" s="31">
        <v>31.6</v>
      </c>
      <c r="E55" s="31">
        <v>1.2</v>
      </c>
      <c r="F55" s="32">
        <v>1389</v>
      </c>
    </row>
    <row r="56" spans="2:6" ht="15" hidden="1" customHeight="1" x14ac:dyDescent="0.2">
      <c r="B56" s="46" t="s">
        <v>33</v>
      </c>
      <c r="C56" s="30">
        <v>118</v>
      </c>
      <c r="D56" s="31">
        <v>55.8</v>
      </c>
      <c r="E56" s="31">
        <v>1.3</v>
      </c>
      <c r="F56" s="32">
        <v>8743</v>
      </c>
    </row>
    <row r="57" spans="2:6" ht="15" hidden="1" customHeight="1" x14ac:dyDescent="0.2">
      <c r="B57" s="46" t="s">
        <v>34</v>
      </c>
      <c r="C57" s="30">
        <v>84</v>
      </c>
      <c r="D57" s="31">
        <v>51.7</v>
      </c>
      <c r="E57" s="31">
        <v>1.3</v>
      </c>
      <c r="F57" s="32">
        <v>5550</v>
      </c>
    </row>
    <row r="58" spans="2:6" ht="15" hidden="1" customHeight="1" x14ac:dyDescent="0.2">
      <c r="B58" s="46" t="s">
        <v>35</v>
      </c>
      <c r="C58" s="30">
        <v>27</v>
      </c>
      <c r="D58" s="31">
        <v>26.9</v>
      </c>
      <c r="E58" s="31">
        <v>1.5</v>
      </c>
      <c r="F58" s="32">
        <v>1122</v>
      </c>
    </row>
    <row r="59" spans="2:6" ht="15" hidden="1" customHeight="1" x14ac:dyDescent="0.2">
      <c r="B59" s="46" t="s">
        <v>36</v>
      </c>
      <c r="C59" s="30">
        <v>37</v>
      </c>
      <c r="D59" s="31">
        <v>38.9</v>
      </c>
      <c r="E59" s="31">
        <v>1.1000000000000001</v>
      </c>
      <c r="F59" s="32">
        <v>1644</v>
      </c>
    </row>
    <row r="60" spans="2:6" ht="15" hidden="1" customHeight="1" x14ac:dyDescent="0.2">
      <c r="B60" s="46" t="s">
        <v>37</v>
      </c>
      <c r="C60" s="30">
        <v>38</v>
      </c>
      <c r="D60" s="31">
        <v>90</v>
      </c>
      <c r="E60" s="31">
        <v>0.9</v>
      </c>
      <c r="F60" s="32">
        <v>3163</v>
      </c>
    </row>
    <row r="61" spans="2:6" ht="15" hidden="1" customHeight="1" x14ac:dyDescent="0.2">
      <c r="B61" s="46" t="s">
        <v>38</v>
      </c>
      <c r="C61" s="30">
        <v>163</v>
      </c>
      <c r="D61" s="31">
        <v>116.5</v>
      </c>
      <c r="E61" s="31">
        <v>1</v>
      </c>
      <c r="F61" s="32">
        <v>18553</v>
      </c>
    </row>
    <row r="62" spans="2:6" ht="15" hidden="1" customHeight="1" x14ac:dyDescent="0.2">
      <c r="B62" s="46" t="s">
        <v>39</v>
      </c>
      <c r="C62" s="30">
        <v>26</v>
      </c>
      <c r="D62" s="31">
        <v>31.2</v>
      </c>
      <c r="E62" s="31">
        <v>0.8</v>
      </c>
      <c r="F62" s="32">
        <v>668</v>
      </c>
    </row>
    <row r="63" spans="2:6" ht="15" hidden="1" customHeight="1" x14ac:dyDescent="0.2">
      <c r="B63" s="46" t="s">
        <v>40</v>
      </c>
      <c r="C63" s="30">
        <v>15</v>
      </c>
      <c r="D63" s="31">
        <v>34.5</v>
      </c>
      <c r="E63" s="31">
        <v>0.8</v>
      </c>
      <c r="F63" s="32">
        <v>434</v>
      </c>
    </row>
    <row r="64" spans="2:6" ht="15" hidden="1" customHeight="1" x14ac:dyDescent="0.2">
      <c r="B64" s="46" t="s">
        <v>41</v>
      </c>
      <c r="C64" s="30">
        <v>32</v>
      </c>
      <c r="D64" s="31">
        <v>40.5</v>
      </c>
      <c r="E64" s="31">
        <v>1.3</v>
      </c>
      <c r="F64" s="32">
        <v>1737</v>
      </c>
    </row>
    <row r="65" spans="2:6" ht="15" hidden="1" customHeight="1" x14ac:dyDescent="0.2">
      <c r="B65" s="46" t="s">
        <v>42</v>
      </c>
      <c r="C65" s="30">
        <v>106</v>
      </c>
      <c r="D65" s="31">
        <v>65.7</v>
      </c>
      <c r="E65" s="31">
        <v>1.7</v>
      </c>
      <c r="F65" s="32">
        <v>11798</v>
      </c>
    </row>
    <row r="66" spans="2:6" ht="15" hidden="1" customHeight="1" x14ac:dyDescent="0.2">
      <c r="B66" s="46" t="s">
        <v>43</v>
      </c>
      <c r="C66" s="30">
        <v>15</v>
      </c>
      <c r="D66" s="31">
        <v>26.7</v>
      </c>
      <c r="E66" s="31">
        <v>0.8</v>
      </c>
      <c r="F66" s="32">
        <v>301</v>
      </c>
    </row>
    <row r="67" spans="2:6" ht="15" hidden="1" customHeight="1" x14ac:dyDescent="0.2">
      <c r="B67" s="46" t="s">
        <v>44</v>
      </c>
      <c r="C67" s="30">
        <v>11</v>
      </c>
      <c r="D67" s="31">
        <v>19.600000000000001</v>
      </c>
      <c r="E67" s="31">
        <v>1.1000000000000001</v>
      </c>
      <c r="F67" s="32">
        <v>240</v>
      </c>
    </row>
    <row r="68" spans="2:6" ht="15" hidden="1" customHeight="1" x14ac:dyDescent="0.2">
      <c r="B68" s="46" t="s">
        <v>45</v>
      </c>
      <c r="C68" s="30">
        <v>38</v>
      </c>
      <c r="D68" s="31">
        <v>39.1</v>
      </c>
      <c r="E68" s="31">
        <v>0</v>
      </c>
      <c r="F68" s="32">
        <v>4641</v>
      </c>
    </row>
    <row r="69" spans="2:6" ht="15" hidden="1" customHeight="1" x14ac:dyDescent="0.2">
      <c r="B69" s="46" t="s">
        <v>46</v>
      </c>
      <c r="C69" s="30">
        <v>54</v>
      </c>
      <c r="D69" s="31">
        <v>59</v>
      </c>
      <c r="E69" s="31">
        <v>1.3</v>
      </c>
      <c r="F69" s="32">
        <v>4050</v>
      </c>
    </row>
    <row r="70" spans="2:6" ht="15" hidden="1" customHeight="1" x14ac:dyDescent="0.2">
      <c r="B70" s="46" t="s">
        <v>47</v>
      </c>
      <c r="C70" s="30">
        <v>18</v>
      </c>
      <c r="D70" s="31">
        <v>55.2</v>
      </c>
      <c r="E70" s="31">
        <v>1.5</v>
      </c>
      <c r="F70" s="32">
        <v>1459</v>
      </c>
    </row>
    <row r="71" spans="2:6" ht="15" hidden="1" customHeight="1" x14ac:dyDescent="0.2">
      <c r="B71" s="46" t="s">
        <v>48</v>
      </c>
      <c r="C71" s="30">
        <v>21</v>
      </c>
      <c r="D71" s="31">
        <v>33</v>
      </c>
      <c r="E71" s="31">
        <v>1.2</v>
      </c>
      <c r="F71" s="32">
        <v>847</v>
      </c>
    </row>
    <row r="72" spans="2:6" ht="15" hidden="1" customHeight="1" x14ac:dyDescent="0.2">
      <c r="B72" s="46" t="s">
        <v>49</v>
      </c>
      <c r="C72" s="30">
        <v>38</v>
      </c>
      <c r="D72" s="31">
        <v>44.4</v>
      </c>
      <c r="E72" s="31">
        <v>1.2</v>
      </c>
      <c r="F72" s="32">
        <v>2446.8000000000002</v>
      </c>
    </row>
    <row r="73" spans="2:6" ht="15" hidden="1" customHeight="1" x14ac:dyDescent="0.2">
      <c r="B73" s="46" t="s">
        <v>50</v>
      </c>
      <c r="C73" s="30">
        <v>175</v>
      </c>
      <c r="D73" s="31">
        <v>62.9</v>
      </c>
      <c r="E73" s="31">
        <v>3.3</v>
      </c>
      <c r="F73" s="32">
        <v>23847.3</v>
      </c>
    </row>
    <row r="74" spans="2:6" ht="15" hidden="1" customHeight="1" x14ac:dyDescent="0.2">
      <c r="B74" s="46" t="s">
        <v>51</v>
      </c>
      <c r="C74" s="30">
        <v>39</v>
      </c>
      <c r="D74" s="31">
        <v>23.6</v>
      </c>
      <c r="E74" s="31">
        <v>2.6</v>
      </c>
      <c r="F74" s="32">
        <v>1501.8</v>
      </c>
    </row>
    <row r="75" spans="2:6" ht="15" hidden="1" customHeight="1" x14ac:dyDescent="0.2">
      <c r="B75" s="46" t="s">
        <v>52</v>
      </c>
      <c r="C75" s="30">
        <v>12</v>
      </c>
      <c r="D75" s="31">
        <v>19.3</v>
      </c>
      <c r="E75" s="31">
        <v>1</v>
      </c>
      <c r="F75" s="32">
        <v>187.6</v>
      </c>
    </row>
    <row r="76" spans="2:6" ht="15" hidden="1" customHeight="1" x14ac:dyDescent="0.2">
      <c r="B76" s="46" t="s">
        <v>53</v>
      </c>
      <c r="C76" s="30">
        <v>42</v>
      </c>
      <c r="D76" s="31">
        <v>36.5</v>
      </c>
      <c r="E76" s="31">
        <v>1.2</v>
      </c>
      <c r="F76" s="32">
        <v>1712.5</v>
      </c>
    </row>
    <row r="77" spans="2:6" ht="15" hidden="1" customHeight="1" x14ac:dyDescent="0.2">
      <c r="B77" s="46" t="s">
        <v>54</v>
      </c>
      <c r="C77" s="30">
        <v>99</v>
      </c>
      <c r="D77" s="31">
        <v>58.5</v>
      </c>
      <c r="E77" s="31">
        <v>1.7</v>
      </c>
      <c r="F77" s="32">
        <v>11402.1</v>
      </c>
    </row>
    <row r="78" spans="2:6" ht="15" hidden="1" customHeight="1" x14ac:dyDescent="0.2">
      <c r="B78" s="46" t="s">
        <v>55</v>
      </c>
      <c r="C78" s="30">
        <v>5</v>
      </c>
      <c r="D78" s="31">
        <v>29</v>
      </c>
      <c r="E78" s="31">
        <v>1.3</v>
      </c>
      <c r="F78" s="32">
        <v>507.1</v>
      </c>
    </row>
    <row r="79" spans="2:6" ht="15" hidden="1" customHeight="1" x14ac:dyDescent="0.2">
      <c r="B79" s="46" t="s">
        <v>56</v>
      </c>
      <c r="C79" s="30">
        <v>7</v>
      </c>
      <c r="D79" s="31">
        <v>23.1</v>
      </c>
      <c r="E79" s="31">
        <v>0.9</v>
      </c>
      <c r="F79" s="32">
        <v>159.9</v>
      </c>
    </row>
    <row r="80" spans="2:6" ht="15" hidden="1" customHeight="1" x14ac:dyDescent="0.2">
      <c r="B80" s="46" t="s">
        <v>57</v>
      </c>
      <c r="C80" s="30">
        <v>12</v>
      </c>
      <c r="D80" s="31">
        <v>36.299999999999997</v>
      </c>
      <c r="E80" s="31">
        <v>0.8</v>
      </c>
      <c r="F80" s="32">
        <v>493.3</v>
      </c>
    </row>
    <row r="81" spans="2:6" ht="15" hidden="1" customHeight="1" x14ac:dyDescent="0.2">
      <c r="B81" s="46" t="s">
        <v>58</v>
      </c>
      <c r="C81" s="30">
        <v>20</v>
      </c>
      <c r="D81" s="31">
        <v>38</v>
      </c>
      <c r="E81" s="31">
        <v>1.3</v>
      </c>
      <c r="F81" s="32">
        <v>919.8</v>
      </c>
    </row>
    <row r="82" spans="2:6" ht="15" hidden="1" customHeight="1" x14ac:dyDescent="0.2">
      <c r="B82" s="46" t="s">
        <v>59</v>
      </c>
      <c r="C82" s="30">
        <v>8</v>
      </c>
      <c r="D82" s="31">
        <v>16.8</v>
      </c>
      <c r="E82" s="31">
        <v>1.3</v>
      </c>
      <c r="F82" s="32">
        <v>287.2</v>
      </c>
    </row>
    <row r="83" spans="2:6" ht="15" hidden="1" customHeight="1" x14ac:dyDescent="0.2">
      <c r="B83" s="46" t="s">
        <v>60</v>
      </c>
      <c r="C83" s="30">
        <v>9</v>
      </c>
      <c r="D83" s="31">
        <v>27.7</v>
      </c>
      <c r="E83" s="31">
        <v>3.3</v>
      </c>
      <c r="F83" s="32">
        <v>811.1</v>
      </c>
    </row>
    <row r="84" spans="2:6" ht="15" hidden="1" customHeight="1" x14ac:dyDescent="0.2">
      <c r="B84" s="46" t="s">
        <v>61</v>
      </c>
      <c r="C84" s="30">
        <v>20</v>
      </c>
      <c r="D84" s="31">
        <v>60.5</v>
      </c>
      <c r="E84" s="31">
        <v>1.5</v>
      </c>
      <c r="F84" s="32">
        <v>1252.8</v>
      </c>
    </row>
    <row r="85" spans="2:6" ht="15" hidden="1" customHeight="1" x14ac:dyDescent="0.2">
      <c r="B85" s="46" t="s">
        <v>62</v>
      </c>
      <c r="C85" s="30">
        <v>93</v>
      </c>
      <c r="D85" s="31">
        <v>46.3</v>
      </c>
      <c r="E85" s="31">
        <v>1.3</v>
      </c>
      <c r="F85" s="32">
        <v>5823.9</v>
      </c>
    </row>
    <row r="86" spans="2:6" ht="15" hidden="1" customHeight="1" x14ac:dyDescent="0.2">
      <c r="B86" s="46" t="s">
        <v>63</v>
      </c>
      <c r="C86" s="30">
        <v>8</v>
      </c>
      <c r="D86" s="31">
        <v>53.8</v>
      </c>
      <c r="E86" s="31">
        <v>1</v>
      </c>
      <c r="F86" s="32">
        <v>565.70000000000005</v>
      </c>
    </row>
    <row r="87" spans="2:6" ht="15" hidden="1" customHeight="1" x14ac:dyDescent="0.2">
      <c r="B87" s="46" t="s">
        <v>64</v>
      </c>
      <c r="C87" s="30">
        <v>21</v>
      </c>
      <c r="D87" s="31">
        <v>30.1</v>
      </c>
      <c r="E87" s="31">
        <v>1.1000000000000001</v>
      </c>
      <c r="F87" s="32">
        <v>712.2</v>
      </c>
    </row>
    <row r="88" spans="2:6" ht="15" hidden="1" customHeight="1" x14ac:dyDescent="0.2">
      <c r="B88" s="46" t="s">
        <v>65</v>
      </c>
      <c r="C88" s="30">
        <v>21</v>
      </c>
      <c r="D88" s="31">
        <v>42.5</v>
      </c>
      <c r="E88" s="31">
        <v>0.6</v>
      </c>
      <c r="F88" s="32">
        <v>609.6</v>
      </c>
    </row>
    <row r="89" spans="2:6" ht="15" hidden="1" customHeight="1" x14ac:dyDescent="0.2">
      <c r="B89" s="46" t="s">
        <v>66</v>
      </c>
      <c r="C89" s="30">
        <v>40</v>
      </c>
      <c r="D89" s="31">
        <v>35.799999999999997</v>
      </c>
      <c r="E89" s="31">
        <v>1.5</v>
      </c>
      <c r="F89" s="32">
        <v>2656</v>
      </c>
    </row>
    <row r="90" spans="2:6" ht="15" hidden="1" customHeight="1" x14ac:dyDescent="0.2">
      <c r="B90" s="46" t="s">
        <v>67</v>
      </c>
      <c r="C90" s="30">
        <v>10</v>
      </c>
      <c r="D90" s="31">
        <v>32.700000000000003</v>
      </c>
      <c r="E90" s="31">
        <v>2.2999999999999998</v>
      </c>
      <c r="F90" s="32">
        <v>654.29999999999995</v>
      </c>
    </row>
    <row r="91" spans="2:6" ht="15" hidden="1" customHeight="1" x14ac:dyDescent="0.2">
      <c r="B91" s="46" t="s">
        <v>68</v>
      </c>
      <c r="C91" s="30">
        <v>8</v>
      </c>
      <c r="D91" s="31">
        <v>76.400000000000006</v>
      </c>
      <c r="E91" s="31">
        <v>0.7</v>
      </c>
      <c r="F91" s="32">
        <v>424.5</v>
      </c>
    </row>
    <row r="92" spans="2:6" ht="15" hidden="1" customHeight="1" x14ac:dyDescent="0.2">
      <c r="B92" s="46" t="s">
        <v>69</v>
      </c>
      <c r="C92" s="30">
        <v>23</v>
      </c>
      <c r="D92" s="31">
        <v>28.3</v>
      </c>
      <c r="E92" s="31">
        <v>2.2999999999999998</v>
      </c>
      <c r="F92" s="32">
        <v>1455.4</v>
      </c>
    </row>
    <row r="93" spans="2:6" ht="15" hidden="1" customHeight="1" x14ac:dyDescent="0.2">
      <c r="B93" s="46" t="s">
        <v>70</v>
      </c>
      <c r="C93" s="30">
        <v>61</v>
      </c>
      <c r="D93" s="31">
        <v>40.299999999999997</v>
      </c>
      <c r="E93" s="31">
        <v>1.2</v>
      </c>
      <c r="F93" s="32">
        <v>3098.8</v>
      </c>
    </row>
    <row r="94" spans="2:6" ht="15" hidden="1" customHeight="1" x14ac:dyDescent="0.2">
      <c r="B94" s="46" t="s">
        <v>71</v>
      </c>
      <c r="C94" s="30">
        <v>12</v>
      </c>
      <c r="D94" s="31">
        <v>9.8000000000000007</v>
      </c>
      <c r="E94" s="31">
        <v>2</v>
      </c>
      <c r="F94" s="32">
        <v>192.2</v>
      </c>
    </row>
    <row r="95" spans="2:6" ht="15" hidden="1" customHeight="1" x14ac:dyDescent="0.2">
      <c r="B95" s="46" t="s">
        <v>72</v>
      </c>
      <c r="C95" s="30">
        <v>7</v>
      </c>
      <c r="D95" s="31">
        <v>77</v>
      </c>
      <c r="E95" s="31">
        <v>0.8</v>
      </c>
      <c r="F95" s="32">
        <v>504.7</v>
      </c>
    </row>
    <row r="96" spans="2:6" ht="15" hidden="1" customHeight="1" x14ac:dyDescent="0.2">
      <c r="B96" s="46" t="s">
        <v>73</v>
      </c>
      <c r="C96" s="30">
        <v>11</v>
      </c>
      <c r="D96" s="31">
        <v>66</v>
      </c>
      <c r="E96" s="31">
        <v>1.6</v>
      </c>
      <c r="F96" s="32">
        <v>1531.6</v>
      </c>
    </row>
    <row r="97" spans="2:14" ht="15" hidden="1" customHeight="1" x14ac:dyDescent="0.2">
      <c r="B97" s="46" t="s">
        <v>74</v>
      </c>
      <c r="C97" s="30">
        <v>25</v>
      </c>
      <c r="D97" s="31">
        <v>42.2</v>
      </c>
      <c r="E97" s="31">
        <v>1.7</v>
      </c>
      <c r="F97" s="32">
        <v>2827.5</v>
      </c>
    </row>
    <row r="98" spans="2:14" ht="15" hidden="1" customHeight="1" x14ac:dyDescent="0.2">
      <c r="B98" s="46" t="s">
        <v>75</v>
      </c>
      <c r="C98" s="30">
        <v>7</v>
      </c>
      <c r="D98" s="31">
        <v>50.5</v>
      </c>
      <c r="E98" s="31">
        <v>1.7</v>
      </c>
      <c r="F98" s="32">
        <v>344.3</v>
      </c>
    </row>
    <row r="99" spans="2:14" ht="15" hidden="1" customHeight="1" x14ac:dyDescent="0.2">
      <c r="B99" s="46" t="s">
        <v>76</v>
      </c>
      <c r="C99" s="30">
        <v>7</v>
      </c>
      <c r="D99" s="31">
        <v>22.6</v>
      </c>
      <c r="E99" s="31">
        <v>1.1000000000000001</v>
      </c>
      <c r="F99" s="32">
        <v>171</v>
      </c>
    </row>
    <row r="100" spans="2:14" ht="15" hidden="1" customHeight="1" x14ac:dyDescent="0.2">
      <c r="B100" s="46" t="s">
        <v>77</v>
      </c>
      <c r="C100" s="30">
        <v>14</v>
      </c>
      <c r="D100" s="31">
        <v>62.5</v>
      </c>
      <c r="E100" s="31">
        <v>1.7</v>
      </c>
      <c r="F100" s="32">
        <v>906.6</v>
      </c>
    </row>
    <row r="101" spans="2:14" ht="15" hidden="1" customHeight="1" x14ac:dyDescent="0.2">
      <c r="B101" s="46" t="s">
        <v>78</v>
      </c>
      <c r="C101" s="30">
        <v>86</v>
      </c>
      <c r="D101" s="31">
        <v>37</v>
      </c>
      <c r="E101" s="31">
        <v>1.3</v>
      </c>
      <c r="F101" s="32">
        <v>4586.2</v>
      </c>
    </row>
    <row r="102" spans="2:14" ht="15" hidden="1" customHeight="1" x14ac:dyDescent="0.2">
      <c r="B102" s="46" t="s">
        <v>79</v>
      </c>
      <c r="C102" s="30">
        <v>8</v>
      </c>
      <c r="D102" s="31">
        <v>16.3</v>
      </c>
      <c r="E102" s="31">
        <v>0.6</v>
      </c>
      <c r="F102" s="32">
        <v>110.7</v>
      </c>
      <c r="G102" s="2" t="s">
        <v>97</v>
      </c>
    </row>
    <row r="103" spans="2:14" ht="15" hidden="1" customHeight="1" x14ac:dyDescent="0.2">
      <c r="B103" s="46" t="s">
        <v>80</v>
      </c>
      <c r="C103" s="30">
        <v>9</v>
      </c>
      <c r="D103" s="31">
        <v>65.7</v>
      </c>
      <c r="E103" s="31">
        <v>1.1000000000000001</v>
      </c>
      <c r="F103" s="32">
        <v>1212.5</v>
      </c>
    </row>
    <row r="104" spans="2:14" ht="15" hidden="1" customHeight="1" x14ac:dyDescent="0.2">
      <c r="B104" s="46" t="s">
        <v>81</v>
      </c>
      <c r="C104" s="30">
        <v>15</v>
      </c>
      <c r="D104" s="31">
        <v>26.7</v>
      </c>
      <c r="E104" s="31">
        <v>1.9</v>
      </c>
      <c r="F104" s="32">
        <v>597.5</v>
      </c>
    </row>
    <row r="105" spans="2:14" ht="15" customHeight="1" x14ac:dyDescent="0.2">
      <c r="B105" s="46" t="s">
        <v>82</v>
      </c>
      <c r="C105" s="30">
        <v>18</v>
      </c>
      <c r="D105" s="31">
        <v>37.5</v>
      </c>
      <c r="E105" s="31">
        <v>1.8</v>
      </c>
      <c r="F105" s="32">
        <v>2127.8000000000002</v>
      </c>
      <c r="L105" s="80" t="s">
        <v>97</v>
      </c>
      <c r="N105" s="12" t="s">
        <v>97</v>
      </c>
    </row>
    <row r="106" spans="2:14" ht="15" customHeight="1" x14ac:dyDescent="0.2">
      <c r="B106" s="46" t="s">
        <v>83</v>
      </c>
      <c r="C106" s="30">
        <v>7</v>
      </c>
      <c r="D106" s="31">
        <v>27.7</v>
      </c>
      <c r="E106" s="31">
        <v>0.8</v>
      </c>
      <c r="F106" s="32">
        <v>206.4</v>
      </c>
    </row>
    <row r="107" spans="2:14" ht="15" customHeight="1" x14ac:dyDescent="0.2">
      <c r="B107" s="46" t="s">
        <v>84</v>
      </c>
      <c r="C107" s="30">
        <v>9</v>
      </c>
      <c r="D107" s="31">
        <v>36.200000000000003</v>
      </c>
      <c r="E107" s="31">
        <v>0.8</v>
      </c>
      <c r="F107" s="32">
        <v>234.6</v>
      </c>
    </row>
    <row r="108" spans="2:14" ht="15" customHeight="1" x14ac:dyDescent="0.2">
      <c r="B108" s="46" t="s">
        <v>85</v>
      </c>
      <c r="C108" s="30">
        <v>11</v>
      </c>
      <c r="D108" s="31">
        <v>22.3</v>
      </c>
      <c r="E108" s="31">
        <v>2.5</v>
      </c>
      <c r="F108" s="32">
        <v>632.20000000000005</v>
      </c>
    </row>
    <row r="109" spans="2:14" ht="15" customHeight="1" x14ac:dyDescent="0.2">
      <c r="B109" s="46" t="s">
        <v>86</v>
      </c>
      <c r="C109" s="30">
        <v>32</v>
      </c>
      <c r="D109" s="31">
        <v>81.7</v>
      </c>
      <c r="E109" s="31">
        <v>2</v>
      </c>
      <c r="F109" s="32">
        <v>10106.9</v>
      </c>
    </row>
    <row r="110" spans="2:14" ht="15" customHeight="1" x14ac:dyDescent="0.2">
      <c r="B110" s="46" t="s">
        <v>87</v>
      </c>
      <c r="C110" s="30">
        <v>7</v>
      </c>
      <c r="D110" s="31">
        <v>9</v>
      </c>
      <c r="E110" s="31">
        <v>2</v>
      </c>
      <c r="F110" s="32">
        <v>263.5</v>
      </c>
    </row>
    <row r="111" spans="2:14" ht="15" customHeight="1" x14ac:dyDescent="0.2">
      <c r="B111" s="46" t="s">
        <v>88</v>
      </c>
      <c r="C111" s="30">
        <v>11</v>
      </c>
      <c r="D111" s="31">
        <v>20.8</v>
      </c>
      <c r="E111" s="31">
        <v>1.1000000000000001</v>
      </c>
      <c r="F111" s="32">
        <v>370.3</v>
      </c>
    </row>
    <row r="112" spans="2:14" ht="15" customHeight="1" x14ac:dyDescent="0.2">
      <c r="B112" s="46" t="s">
        <v>89</v>
      </c>
      <c r="C112" s="30">
        <v>8</v>
      </c>
      <c r="D112" s="31">
        <v>6.6</v>
      </c>
      <c r="E112" s="31">
        <v>2</v>
      </c>
      <c r="F112" s="32">
        <v>119.2</v>
      </c>
    </row>
    <row r="113" spans="2:10" ht="15" customHeight="1" x14ac:dyDescent="0.2">
      <c r="B113" s="46" t="s">
        <v>90</v>
      </c>
      <c r="C113" s="30">
        <v>47</v>
      </c>
      <c r="D113" s="31">
        <v>55.9</v>
      </c>
      <c r="E113" s="31">
        <v>1.3</v>
      </c>
      <c r="F113" s="32">
        <v>3943.6</v>
      </c>
      <c r="J113" s="44" t="s">
        <v>97</v>
      </c>
    </row>
    <row r="114" spans="2:10" ht="15" customHeight="1" x14ac:dyDescent="0.2">
      <c r="B114" s="46" t="s">
        <v>91</v>
      </c>
      <c r="C114" s="30">
        <v>16</v>
      </c>
      <c r="D114" s="31">
        <v>53.1</v>
      </c>
      <c r="E114" s="31">
        <v>1.1000000000000001</v>
      </c>
      <c r="F114" s="32">
        <v>955.2</v>
      </c>
    </row>
    <row r="115" spans="2:10" ht="15" customHeight="1" x14ac:dyDescent="0.2">
      <c r="B115" s="46" t="s">
        <v>92</v>
      </c>
      <c r="C115" s="30">
        <v>9</v>
      </c>
      <c r="D115" s="31">
        <v>81.099999999999994</v>
      </c>
      <c r="E115" s="31">
        <v>1.7</v>
      </c>
      <c r="F115" s="32">
        <v>2030.3</v>
      </c>
    </row>
    <row r="116" spans="2:10" ht="15" customHeight="1" x14ac:dyDescent="0.2">
      <c r="B116" s="46" t="s">
        <v>93</v>
      </c>
      <c r="C116" s="30">
        <v>11</v>
      </c>
      <c r="D116" s="31">
        <v>31.5</v>
      </c>
      <c r="E116" s="31">
        <v>1</v>
      </c>
      <c r="F116" s="32">
        <v>274.60000000000002</v>
      </c>
    </row>
    <row r="117" spans="2:10" ht="15" customHeight="1" x14ac:dyDescent="0.2">
      <c r="B117" s="46" t="s">
        <v>94</v>
      </c>
      <c r="C117" s="30">
        <v>18</v>
      </c>
      <c r="D117" s="31">
        <v>30.3</v>
      </c>
      <c r="E117" s="31">
        <v>1.4</v>
      </c>
      <c r="F117" s="32">
        <v>860.1</v>
      </c>
    </row>
    <row r="118" spans="2:10" ht="15" customHeight="1" x14ac:dyDescent="0.2">
      <c r="B118" s="46" t="s">
        <v>95</v>
      </c>
      <c r="C118" s="30">
        <v>2</v>
      </c>
      <c r="D118" s="31">
        <v>15.5</v>
      </c>
      <c r="E118" s="31">
        <v>1.2</v>
      </c>
      <c r="F118" s="32">
        <v>21.6</v>
      </c>
    </row>
    <row r="119" spans="2:10" ht="15" customHeight="1" x14ac:dyDescent="0.2">
      <c r="B119" s="46" t="s">
        <v>140</v>
      </c>
      <c r="C119" s="30">
        <v>5</v>
      </c>
      <c r="D119" s="31">
        <v>10.9</v>
      </c>
      <c r="E119" s="31">
        <v>2.9</v>
      </c>
      <c r="F119" s="32">
        <v>168.9</v>
      </c>
    </row>
    <row r="120" spans="2:10" ht="15" customHeight="1" x14ac:dyDescent="0.2">
      <c r="B120" s="46" t="s">
        <v>146</v>
      </c>
      <c r="C120" s="30">
        <v>6</v>
      </c>
      <c r="D120" s="31">
        <v>31.7</v>
      </c>
      <c r="E120" s="31">
        <v>1.2</v>
      </c>
      <c r="F120" s="32">
        <v>125.9</v>
      </c>
    </row>
    <row r="121" spans="2:10" ht="15" customHeight="1" x14ac:dyDescent="0.2">
      <c r="B121" s="46" t="s">
        <v>185</v>
      </c>
      <c r="C121" s="30">
        <v>12</v>
      </c>
      <c r="D121" s="31">
        <v>41.8</v>
      </c>
      <c r="E121" s="31">
        <v>1.4</v>
      </c>
      <c r="F121" s="32">
        <v>802.2</v>
      </c>
    </row>
    <row r="122" spans="2:10" ht="15" customHeight="1" x14ac:dyDescent="0.2">
      <c r="B122" s="46" t="s">
        <v>190</v>
      </c>
      <c r="C122" s="30">
        <v>14</v>
      </c>
      <c r="D122" s="31">
        <v>36.200000000000003</v>
      </c>
      <c r="E122" s="31">
        <v>1</v>
      </c>
      <c r="F122" s="32">
        <v>658.4</v>
      </c>
    </row>
    <row r="123" spans="2:10" ht="15" customHeight="1" x14ac:dyDescent="0.2">
      <c r="B123" s="84" t="s">
        <v>197</v>
      </c>
      <c r="C123" s="30">
        <v>10</v>
      </c>
      <c r="D123" s="31">
        <v>21.7</v>
      </c>
      <c r="E123" s="31">
        <v>1.3</v>
      </c>
      <c r="F123" s="32">
        <v>325.10000000000002</v>
      </c>
    </row>
    <row r="124" spans="2:10" ht="15" customHeight="1" x14ac:dyDescent="0.2">
      <c r="B124" s="84" t="s">
        <v>199</v>
      </c>
      <c r="C124" s="30">
        <v>3</v>
      </c>
      <c r="D124" s="31">
        <v>33.700000000000003</v>
      </c>
      <c r="E124" s="31">
        <v>4.3</v>
      </c>
      <c r="F124" s="32">
        <v>180.7</v>
      </c>
    </row>
    <row r="125" spans="2:10" ht="15" customHeight="1" x14ac:dyDescent="0.2">
      <c r="B125" s="84" t="s">
        <v>201</v>
      </c>
      <c r="C125" s="30">
        <v>11</v>
      </c>
      <c r="D125" s="31">
        <v>48.7</v>
      </c>
      <c r="E125" s="31">
        <v>1.4</v>
      </c>
      <c r="F125" s="32">
        <v>996.6</v>
      </c>
    </row>
    <row r="126" spans="2:10" ht="15" customHeight="1" x14ac:dyDescent="0.2">
      <c r="B126" s="84" t="s">
        <v>203</v>
      </c>
      <c r="C126" s="30">
        <v>4</v>
      </c>
      <c r="D126" s="31">
        <v>47</v>
      </c>
      <c r="E126" s="31">
        <v>0.9</v>
      </c>
      <c r="F126" s="32">
        <v>76.5</v>
      </c>
    </row>
    <row r="127" spans="2:10" ht="15" customHeight="1" x14ac:dyDescent="0.2">
      <c r="B127" s="84" t="s">
        <v>205</v>
      </c>
      <c r="C127" s="30">
        <v>15</v>
      </c>
      <c r="D127" s="31">
        <v>39.799999999999997</v>
      </c>
      <c r="E127" s="31">
        <v>2.2000000000000002</v>
      </c>
      <c r="F127" s="32">
        <v>1801</v>
      </c>
    </row>
    <row r="128" spans="2:10" ht="15" customHeight="1" thickBot="1" x14ac:dyDescent="0.25">
      <c r="B128" s="93" t="s">
        <v>210</v>
      </c>
      <c r="C128" s="33">
        <v>9</v>
      </c>
      <c r="D128" s="34">
        <v>20.399999999999999</v>
      </c>
      <c r="E128" s="34">
        <v>0.9</v>
      </c>
      <c r="F128" s="35">
        <v>217</v>
      </c>
    </row>
    <row r="130" spans="2:6" x14ac:dyDescent="0.2">
      <c r="B130" s="105"/>
      <c r="C130" s="105"/>
      <c r="D130" s="105"/>
      <c r="E130" s="105"/>
      <c r="F130" s="8"/>
    </row>
    <row r="131" spans="2:6" x14ac:dyDescent="0.2">
      <c r="B131" s="107" t="str">
        <f>'Konflikter, oversigt'!B21:F21</f>
        <v>DA KonfliktStatistik 1. kvartal 2021</v>
      </c>
      <c r="C131" s="107"/>
      <c r="D131" s="107"/>
      <c r="E131" s="107"/>
      <c r="F131" s="107"/>
    </row>
    <row r="132" spans="2:6" x14ac:dyDescent="0.2">
      <c r="B132" s="82" t="s">
        <v>135</v>
      </c>
    </row>
  </sheetData>
  <mergeCells count="4">
    <mergeCell ref="B130:E130"/>
    <mergeCell ref="C5:F5"/>
    <mergeCell ref="B4:G4"/>
    <mergeCell ref="B131:F131"/>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0"/>
  <sheetViews>
    <sheetView zoomScaleNormal="100" zoomScaleSheetLayoutView="100" workbookViewId="0">
      <pane ySplit="7" topLeftCell="A8" activePane="bottomLeft" state="frozen"/>
      <selection pane="bottomLeft" activeCell="H10" sqref="H10"/>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08" t="s">
        <v>189</v>
      </c>
      <c r="C4" s="108"/>
      <c r="D4" s="108"/>
      <c r="E4" s="108"/>
      <c r="F4" s="108"/>
    </row>
    <row r="5" spans="2:8" ht="18" customHeight="1" x14ac:dyDescent="0.2">
      <c r="B5" s="54"/>
      <c r="C5" s="111" t="s">
        <v>96</v>
      </c>
      <c r="D5" s="112"/>
    </row>
    <row r="6" spans="2:8" s="6" customFormat="1" ht="16.5" customHeight="1" thickBot="1" x14ac:dyDescent="0.3">
      <c r="B6" s="55"/>
      <c r="C6" s="56" t="s">
        <v>144</v>
      </c>
      <c r="D6" s="57" t="s">
        <v>145</v>
      </c>
    </row>
    <row r="7" spans="2:8" s="6" customFormat="1" ht="19.5" customHeight="1" thickBot="1" x14ac:dyDescent="0.3">
      <c r="B7" s="41"/>
      <c r="C7" s="109" t="s">
        <v>141</v>
      </c>
      <c r="D7" s="110"/>
    </row>
    <row r="8" spans="2:8" s="6" customFormat="1" ht="15" customHeight="1" x14ac:dyDescent="0.2">
      <c r="B8" s="42" t="s">
        <v>114</v>
      </c>
      <c r="C8" s="51">
        <v>483</v>
      </c>
      <c r="D8" s="53">
        <v>42704</v>
      </c>
    </row>
    <row r="9" spans="2:8" s="6" customFormat="1" ht="15" customHeight="1" x14ac:dyDescent="0.2">
      <c r="B9" s="43">
        <v>1992</v>
      </c>
      <c r="C9" s="30">
        <v>392</v>
      </c>
      <c r="D9" s="32">
        <v>23841</v>
      </c>
    </row>
    <row r="10" spans="2:8" s="6" customFormat="1" ht="15" customHeight="1" x14ac:dyDescent="0.2">
      <c r="B10" s="43" t="s">
        <v>115</v>
      </c>
      <c r="C10" s="30">
        <v>665</v>
      </c>
      <c r="D10" s="32">
        <v>70668</v>
      </c>
    </row>
    <row r="11" spans="2:8" s="6" customFormat="1" ht="15" customHeight="1" x14ac:dyDescent="0.2">
      <c r="B11" s="43">
        <v>1994</v>
      </c>
      <c r="C11" s="30">
        <v>634</v>
      </c>
      <c r="D11" s="32">
        <v>47892</v>
      </c>
    </row>
    <row r="12" spans="2:8" s="6" customFormat="1" ht="15" customHeight="1" x14ac:dyDescent="0.2">
      <c r="B12" s="43" t="s">
        <v>116</v>
      </c>
      <c r="C12" s="30">
        <v>519</v>
      </c>
      <c r="D12" s="32">
        <v>74028</v>
      </c>
      <c r="H12" s="6" t="s">
        <v>97</v>
      </c>
    </row>
    <row r="13" spans="2:8" s="6" customFormat="1" ht="15" customHeight="1" x14ac:dyDescent="0.2">
      <c r="B13" s="43">
        <v>1996</v>
      </c>
      <c r="C13" s="30">
        <v>352</v>
      </c>
      <c r="D13" s="32">
        <v>27474</v>
      </c>
    </row>
    <row r="14" spans="2:8" s="6" customFormat="1" ht="15" customHeight="1" x14ac:dyDescent="0.2">
      <c r="B14" s="43" t="s">
        <v>117</v>
      </c>
      <c r="C14" s="30">
        <v>452</v>
      </c>
      <c r="D14" s="32">
        <v>39173</v>
      </c>
      <c r="F14" s="6" t="s">
        <v>97</v>
      </c>
    </row>
    <row r="15" spans="2:8" s="6" customFormat="1" ht="15" customHeight="1" x14ac:dyDescent="0.2">
      <c r="B15" s="43" t="s">
        <v>118</v>
      </c>
      <c r="C15" s="30">
        <v>426</v>
      </c>
      <c r="D15" s="32">
        <v>30646</v>
      </c>
    </row>
    <row r="16" spans="2:8" s="6" customFormat="1" ht="15" customHeight="1" x14ac:dyDescent="0.2">
      <c r="B16" s="43">
        <v>1999</v>
      </c>
      <c r="C16" s="30">
        <v>339</v>
      </c>
      <c r="D16" s="32">
        <v>21483</v>
      </c>
    </row>
    <row r="17" spans="2:15" s="6" customFormat="1" ht="15" customHeight="1" x14ac:dyDescent="0.2">
      <c r="B17" s="43" t="s">
        <v>119</v>
      </c>
      <c r="C17" s="30">
        <v>470</v>
      </c>
      <c r="D17" s="32">
        <v>49391</v>
      </c>
    </row>
    <row r="18" spans="2:15" s="6" customFormat="1" ht="15" customHeight="1" x14ac:dyDescent="0.2">
      <c r="B18" s="43">
        <v>2001</v>
      </c>
      <c r="C18" s="30">
        <v>299</v>
      </c>
      <c r="D18" s="32">
        <v>19623</v>
      </c>
    </row>
    <row r="19" spans="2:15" s="6" customFormat="1" ht="15" customHeight="1" x14ac:dyDescent="0.2">
      <c r="B19" s="43">
        <v>2002</v>
      </c>
      <c r="C19" s="30">
        <v>280</v>
      </c>
      <c r="D19" s="32">
        <v>21091</v>
      </c>
    </row>
    <row r="20" spans="2:15" s="6" customFormat="1" ht="15" customHeight="1" x14ac:dyDescent="0.2">
      <c r="B20" s="43">
        <v>2003</v>
      </c>
      <c r="C20" s="30">
        <v>266</v>
      </c>
      <c r="D20" s="32">
        <v>17059</v>
      </c>
    </row>
    <row r="21" spans="2:15" s="6" customFormat="1" ht="15" customHeight="1" x14ac:dyDescent="0.2">
      <c r="B21" s="43" t="s">
        <v>120</v>
      </c>
      <c r="C21" s="30">
        <v>242</v>
      </c>
      <c r="D21" s="32">
        <v>22818</v>
      </c>
    </row>
    <row r="22" spans="2:15" s="6" customFormat="1" ht="15" customHeight="1" x14ac:dyDescent="0.2">
      <c r="B22" s="43">
        <v>2005</v>
      </c>
      <c r="C22" s="30">
        <v>164</v>
      </c>
      <c r="D22" s="32">
        <v>14076</v>
      </c>
    </row>
    <row r="23" spans="2:15" s="6" customFormat="1" ht="15" customHeight="1" x14ac:dyDescent="0.2">
      <c r="B23" s="43">
        <v>2006</v>
      </c>
      <c r="C23" s="30">
        <v>131</v>
      </c>
      <c r="D23" s="32">
        <v>10997</v>
      </c>
    </row>
    <row r="24" spans="2:15" s="7" customFormat="1" ht="15" customHeight="1" x14ac:dyDescent="0.2">
      <c r="B24" s="43" t="s">
        <v>121</v>
      </c>
      <c r="C24" s="30">
        <v>258</v>
      </c>
      <c r="D24" s="32">
        <v>27983.499999999996</v>
      </c>
    </row>
    <row r="25" spans="2:15" ht="15" customHeight="1" x14ac:dyDescent="0.2">
      <c r="B25" s="43">
        <v>2008</v>
      </c>
      <c r="C25" s="30">
        <v>153</v>
      </c>
      <c r="D25" s="32">
        <v>13781.6</v>
      </c>
    </row>
    <row r="26" spans="2:15" ht="15" customHeight="1" x14ac:dyDescent="0.2">
      <c r="B26" s="43">
        <v>2009</v>
      </c>
      <c r="C26" s="30">
        <v>49</v>
      </c>
      <c r="D26" s="32">
        <v>2511.4</v>
      </c>
    </row>
    <row r="27" spans="2:15" ht="15" customHeight="1" x14ac:dyDescent="0.2">
      <c r="B27" s="43" t="s">
        <v>122</v>
      </c>
      <c r="C27" s="30">
        <v>142</v>
      </c>
      <c r="D27" s="32">
        <v>8354.6</v>
      </c>
    </row>
    <row r="28" spans="2:15" ht="15" customHeight="1" x14ac:dyDescent="0.2">
      <c r="B28" s="43">
        <v>2011</v>
      </c>
      <c r="C28" s="30">
        <v>79</v>
      </c>
      <c r="D28" s="32">
        <v>4344.3999999999996</v>
      </c>
    </row>
    <row r="29" spans="2:15" ht="15" customHeight="1" x14ac:dyDescent="0.2">
      <c r="B29" s="43" t="s">
        <v>123</v>
      </c>
      <c r="C29" s="30">
        <v>103</v>
      </c>
      <c r="D29" s="32">
        <v>5251.1</v>
      </c>
    </row>
    <row r="30" spans="2:15" ht="15" customHeight="1" x14ac:dyDescent="0.2">
      <c r="B30" s="43">
        <v>2013</v>
      </c>
      <c r="C30" s="30">
        <v>49</v>
      </c>
      <c r="D30" s="32">
        <v>4874.4000000000005</v>
      </c>
    </row>
    <row r="31" spans="2:15" ht="15" customHeight="1" x14ac:dyDescent="0.2">
      <c r="B31" s="43" t="s">
        <v>124</v>
      </c>
      <c r="C31" s="30">
        <v>116</v>
      </c>
      <c r="D31" s="32">
        <v>6816</v>
      </c>
      <c r="O31" s="10" t="s">
        <v>97</v>
      </c>
    </row>
    <row r="32" spans="2:15" ht="15" customHeight="1" x14ac:dyDescent="0.2">
      <c r="B32" s="43">
        <v>2015</v>
      </c>
      <c r="C32" s="30">
        <v>49</v>
      </c>
      <c r="D32" s="32">
        <v>3166.3</v>
      </c>
    </row>
    <row r="33" spans="2:9" ht="15" customHeight="1" x14ac:dyDescent="0.2">
      <c r="B33" s="43">
        <v>2016</v>
      </c>
      <c r="C33" s="30">
        <v>61</v>
      </c>
      <c r="D33" s="32">
        <v>11372.9</v>
      </c>
      <c r="I33" s="2" t="s">
        <v>97</v>
      </c>
    </row>
    <row r="34" spans="2:9" ht="15" customHeight="1" x14ac:dyDescent="0.2">
      <c r="B34" s="43" t="s">
        <v>125</v>
      </c>
      <c r="C34" s="30">
        <v>79</v>
      </c>
      <c r="D34" s="32">
        <v>7048.3</v>
      </c>
    </row>
    <row r="35" spans="2:9" ht="15" customHeight="1" x14ac:dyDescent="0.2">
      <c r="B35" s="43">
        <v>2018</v>
      </c>
      <c r="C35" s="30">
        <v>35</v>
      </c>
      <c r="D35" s="32">
        <v>1325.2</v>
      </c>
    </row>
    <row r="36" spans="2:9" ht="15" customHeight="1" x14ac:dyDescent="0.2">
      <c r="B36" s="43">
        <v>2019</v>
      </c>
      <c r="C36" s="30">
        <v>41</v>
      </c>
      <c r="D36" s="32">
        <v>1911.6</v>
      </c>
    </row>
    <row r="37" spans="2:9" ht="15" customHeight="1" thickBot="1" x14ac:dyDescent="0.25">
      <c r="B37" s="91" t="s">
        <v>206</v>
      </c>
      <c r="C37" s="33">
        <v>33</v>
      </c>
      <c r="D37" s="35">
        <v>3055</v>
      </c>
    </row>
    <row r="38" spans="2:9" ht="12.75" customHeight="1" x14ac:dyDescent="0.2"/>
    <row r="39" spans="2:9" x14ac:dyDescent="0.2">
      <c r="B39" s="105"/>
      <c r="C39" s="105"/>
      <c r="D39" s="105"/>
    </row>
    <row r="40" spans="2:9" x14ac:dyDescent="0.2">
      <c r="B40" s="107" t="str">
        <f>'Konflikter, oversigt'!B21:F21</f>
        <v>DA KonfliktStatistik 1. kvartal 2021</v>
      </c>
      <c r="C40" s="107"/>
      <c r="D40" s="107"/>
    </row>
  </sheetData>
  <mergeCells count="5">
    <mergeCell ref="C5:D5"/>
    <mergeCell ref="B39:D39"/>
    <mergeCell ref="B4:F4"/>
    <mergeCell ref="C7:D7"/>
    <mergeCell ref="B40:D40"/>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1"/>
  <sheetViews>
    <sheetView zoomScaleNormal="100" zoomScaleSheetLayoutView="100" workbookViewId="0">
      <selection activeCell="N16" sqref="N16"/>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7" t="s">
        <v>139</v>
      </c>
    </row>
    <row r="4" spans="1:10" ht="19.5" customHeight="1" x14ac:dyDescent="0.2">
      <c r="B4" s="61"/>
      <c r="C4" s="121" t="s">
        <v>179</v>
      </c>
      <c r="D4" s="121"/>
      <c r="E4" s="121"/>
      <c r="F4" s="121"/>
      <c r="G4" s="121"/>
      <c r="H4" s="121"/>
      <c r="I4" s="121"/>
      <c r="J4" s="122"/>
    </row>
    <row r="5" spans="1:10" ht="15" customHeight="1" x14ac:dyDescent="0.2">
      <c r="A5" s="59" t="s">
        <v>97</v>
      </c>
      <c r="B5" s="118" t="s">
        <v>152</v>
      </c>
      <c r="C5" s="128" t="s">
        <v>184</v>
      </c>
      <c r="D5" s="127"/>
      <c r="E5" s="127"/>
      <c r="F5" s="127"/>
      <c r="G5" s="127"/>
      <c r="H5" s="127"/>
      <c r="I5" s="127"/>
      <c r="J5" s="127"/>
    </row>
    <row r="6" spans="1:10" ht="22.9" customHeight="1" x14ac:dyDescent="0.2">
      <c r="B6" s="119"/>
      <c r="C6" s="113"/>
      <c r="D6" s="113"/>
      <c r="E6" s="113"/>
      <c r="F6" s="113"/>
      <c r="G6" s="113"/>
      <c r="H6" s="113"/>
      <c r="I6" s="113"/>
      <c r="J6" s="113"/>
    </row>
    <row r="7" spans="1:10" ht="9.6" customHeight="1" x14ac:dyDescent="0.2">
      <c r="B7" s="119"/>
      <c r="C7" s="130" t="s">
        <v>180</v>
      </c>
      <c r="D7" s="130"/>
      <c r="E7" s="130"/>
      <c r="F7" s="130"/>
      <c r="G7" s="130"/>
      <c r="H7" s="130"/>
      <c r="I7" s="130"/>
      <c r="J7" s="130"/>
    </row>
    <row r="8" spans="1:10" ht="33" customHeight="1" x14ac:dyDescent="0.2">
      <c r="B8" s="120"/>
      <c r="C8" s="131"/>
      <c r="D8" s="131"/>
      <c r="E8" s="131"/>
      <c r="F8" s="131"/>
      <c r="G8" s="131"/>
      <c r="H8" s="131"/>
      <c r="I8" s="131"/>
      <c r="J8" s="131"/>
    </row>
    <row r="9" spans="1:10" ht="43.9" customHeight="1" x14ac:dyDescent="0.2">
      <c r="B9" s="71" t="s">
        <v>153</v>
      </c>
      <c r="C9" s="129" t="s">
        <v>154</v>
      </c>
      <c r="D9" s="129"/>
      <c r="E9" s="129"/>
      <c r="F9" s="129"/>
      <c r="G9" s="129"/>
      <c r="H9" s="129"/>
      <c r="I9" s="129"/>
      <c r="J9" s="129"/>
    </row>
    <row r="10" spans="1:10" ht="15.6" customHeight="1" x14ac:dyDescent="0.2">
      <c r="B10" s="115" t="s">
        <v>155</v>
      </c>
      <c r="C10" s="123" t="s">
        <v>156</v>
      </c>
      <c r="D10" s="123"/>
      <c r="E10" s="123"/>
      <c r="F10" s="123"/>
      <c r="G10" s="123"/>
      <c r="H10" s="123"/>
      <c r="I10" s="123"/>
      <c r="J10" s="123"/>
    </row>
    <row r="11" spans="1:10" x14ac:dyDescent="0.2">
      <c r="B11" s="116"/>
      <c r="C11" s="124"/>
      <c r="D11" s="124"/>
      <c r="E11" s="124"/>
      <c r="F11" s="124"/>
      <c r="G11" s="124"/>
      <c r="H11" s="124"/>
      <c r="I11" s="124"/>
      <c r="J11" s="124"/>
    </row>
    <row r="12" spans="1:10" x14ac:dyDescent="0.2">
      <c r="B12" s="116"/>
      <c r="C12" s="124"/>
      <c r="D12" s="124"/>
      <c r="E12" s="124"/>
      <c r="F12" s="124"/>
      <c r="G12" s="124"/>
      <c r="H12" s="124"/>
      <c r="I12" s="124"/>
      <c r="J12" s="124"/>
    </row>
    <row r="13" spans="1:10" ht="16.899999999999999" customHeight="1" x14ac:dyDescent="0.2">
      <c r="B13" s="117"/>
      <c r="C13" s="124"/>
      <c r="D13" s="124"/>
      <c r="E13" s="124"/>
      <c r="F13" s="124"/>
      <c r="G13" s="124"/>
      <c r="H13" s="124"/>
      <c r="I13" s="124"/>
      <c r="J13" s="124"/>
    </row>
    <row r="14" spans="1:10" hidden="1" x14ac:dyDescent="0.2">
      <c r="B14" s="62"/>
      <c r="C14" s="125"/>
      <c r="D14" s="125"/>
      <c r="E14" s="125"/>
      <c r="F14" s="125"/>
      <c r="G14" s="125"/>
      <c r="H14" s="125"/>
      <c r="I14" s="125"/>
      <c r="J14" s="125"/>
    </row>
    <row r="15" spans="1:10" ht="12.6" customHeight="1" x14ac:dyDescent="0.2">
      <c r="B15" s="118" t="s">
        <v>159</v>
      </c>
      <c r="C15" s="126" t="s">
        <v>157</v>
      </c>
      <c r="D15" s="127"/>
      <c r="E15" s="127"/>
      <c r="F15" s="127"/>
      <c r="G15" s="127"/>
      <c r="H15" s="127"/>
      <c r="I15" s="127"/>
      <c r="J15" s="127"/>
    </row>
    <row r="16" spans="1:10" ht="14.25" customHeight="1" x14ac:dyDescent="0.2">
      <c r="B16" s="119"/>
      <c r="C16" s="113"/>
      <c r="D16" s="113"/>
      <c r="E16" s="113"/>
      <c r="F16" s="113"/>
      <c r="G16" s="113"/>
      <c r="H16" s="113"/>
      <c r="I16" s="113"/>
      <c r="J16" s="113"/>
    </row>
    <row r="17" spans="2:10" x14ac:dyDescent="0.2">
      <c r="B17" s="119"/>
      <c r="C17" s="113" t="s">
        <v>158</v>
      </c>
      <c r="D17" s="113"/>
      <c r="E17" s="113"/>
      <c r="F17" s="113"/>
      <c r="G17" s="113"/>
      <c r="H17" s="113"/>
      <c r="I17" s="113"/>
      <c r="J17" s="113"/>
    </row>
    <row r="18" spans="2:10" ht="28.15" customHeight="1" x14ac:dyDescent="0.2">
      <c r="B18" s="120"/>
      <c r="C18" s="114"/>
      <c r="D18" s="114"/>
      <c r="E18" s="114"/>
      <c r="F18" s="114"/>
      <c r="G18" s="114"/>
      <c r="H18" s="114"/>
      <c r="I18" s="114"/>
      <c r="J18" s="114"/>
    </row>
    <row r="19" spans="2:10" ht="27" customHeight="1" x14ac:dyDescent="0.2">
      <c r="B19" s="115" t="s">
        <v>166</v>
      </c>
      <c r="C19" s="127" t="s">
        <v>181</v>
      </c>
      <c r="D19" s="127"/>
      <c r="E19" s="127"/>
      <c r="F19" s="127"/>
      <c r="G19" s="127"/>
      <c r="H19" s="127"/>
      <c r="I19" s="127"/>
      <c r="J19" s="127"/>
    </row>
    <row r="20" spans="2:10" x14ac:dyDescent="0.2">
      <c r="B20" s="116"/>
      <c r="C20" s="113" t="s">
        <v>182</v>
      </c>
      <c r="D20" s="113"/>
      <c r="E20" s="113"/>
      <c r="F20" s="113"/>
      <c r="G20" s="113"/>
      <c r="H20" s="113"/>
      <c r="I20" s="113"/>
      <c r="J20" s="113"/>
    </row>
    <row r="21" spans="2:10" ht="27.6" customHeight="1" x14ac:dyDescent="0.2">
      <c r="B21" s="116"/>
      <c r="C21" s="113"/>
      <c r="D21" s="113"/>
      <c r="E21" s="113"/>
      <c r="F21" s="113"/>
      <c r="G21" s="113"/>
      <c r="H21" s="113"/>
      <c r="I21" s="113"/>
      <c r="J21" s="113"/>
    </row>
    <row r="22" spans="2:10" ht="14.45" customHeight="1" x14ac:dyDescent="0.2">
      <c r="B22" s="116"/>
      <c r="C22" s="132" t="s">
        <v>183</v>
      </c>
      <c r="D22" s="133"/>
      <c r="E22" s="133"/>
      <c r="F22" s="133"/>
      <c r="G22" s="133"/>
      <c r="H22" s="133"/>
      <c r="I22" s="133"/>
      <c r="J22" s="134"/>
    </row>
    <row r="23" spans="2:10" ht="12.6" customHeight="1" x14ac:dyDescent="0.2">
      <c r="B23" s="116"/>
      <c r="C23" s="132"/>
      <c r="D23" s="133"/>
      <c r="E23" s="133"/>
      <c r="F23" s="133"/>
      <c r="G23" s="133"/>
      <c r="H23" s="133"/>
      <c r="I23" s="133"/>
      <c r="J23" s="134"/>
    </row>
    <row r="24" spans="2:10" ht="25.15" customHeight="1" x14ac:dyDescent="0.2">
      <c r="B24" s="116"/>
      <c r="C24" s="132"/>
      <c r="D24" s="133"/>
      <c r="E24" s="133"/>
      <c r="F24" s="133"/>
      <c r="G24" s="133"/>
      <c r="H24" s="133"/>
      <c r="I24" s="133"/>
      <c r="J24" s="134"/>
    </row>
    <row r="25" spans="2:10" ht="12.6" customHeight="1" x14ac:dyDescent="0.2">
      <c r="B25" s="116"/>
      <c r="C25" s="132" t="s">
        <v>173</v>
      </c>
      <c r="D25" s="133"/>
      <c r="E25" s="133"/>
      <c r="F25" s="133"/>
      <c r="G25" s="133"/>
      <c r="H25" s="133"/>
      <c r="I25" s="133"/>
      <c r="J25" s="134"/>
    </row>
    <row r="26" spans="2:10" ht="12.6" customHeight="1" x14ac:dyDescent="0.2">
      <c r="B26" s="116"/>
      <c r="C26" s="132"/>
      <c r="D26" s="133"/>
      <c r="E26" s="133"/>
      <c r="F26" s="133"/>
      <c r="G26" s="133"/>
      <c r="H26" s="133"/>
      <c r="I26" s="133"/>
      <c r="J26" s="134"/>
    </row>
    <row r="27" spans="2:10" ht="31.9" customHeight="1" x14ac:dyDescent="0.2">
      <c r="B27" s="117"/>
      <c r="C27" s="135"/>
      <c r="D27" s="136"/>
      <c r="E27" s="136"/>
      <c r="F27" s="136"/>
      <c r="G27" s="136"/>
      <c r="H27" s="136"/>
      <c r="I27" s="136"/>
      <c r="J27" s="137"/>
    </row>
    <row r="28" spans="2:10" ht="15.6" customHeight="1" x14ac:dyDescent="0.2">
      <c r="B28" s="115" t="s">
        <v>167</v>
      </c>
      <c r="C28" s="124" t="s">
        <v>160</v>
      </c>
      <c r="D28" s="124"/>
      <c r="E28" s="124"/>
      <c r="F28" s="124"/>
      <c r="G28" s="124"/>
      <c r="H28" s="124"/>
      <c r="I28" s="124"/>
      <c r="J28" s="124"/>
    </row>
    <row r="29" spans="2:10" ht="40.15" customHeight="1" x14ac:dyDescent="0.2">
      <c r="B29" s="117"/>
      <c r="C29" s="124"/>
      <c r="D29" s="124"/>
      <c r="E29" s="124"/>
      <c r="F29" s="124"/>
      <c r="G29" s="124"/>
      <c r="H29" s="124"/>
      <c r="I29" s="124"/>
      <c r="J29" s="124"/>
    </row>
    <row r="30" spans="2:10" x14ac:dyDescent="0.2">
      <c r="B30" s="115" t="s">
        <v>168</v>
      </c>
      <c r="C30" s="127" t="s">
        <v>161</v>
      </c>
      <c r="D30" s="127"/>
      <c r="E30" s="127"/>
      <c r="F30" s="127"/>
      <c r="G30" s="127"/>
      <c r="H30" s="127"/>
      <c r="I30" s="127"/>
      <c r="J30" s="127"/>
    </row>
    <row r="31" spans="2:10" ht="16.149999999999999" customHeight="1" x14ac:dyDescent="0.2">
      <c r="B31" s="117"/>
      <c r="C31" s="114"/>
      <c r="D31" s="114"/>
      <c r="E31" s="114"/>
      <c r="F31" s="114"/>
      <c r="G31" s="114"/>
      <c r="H31" s="114"/>
      <c r="I31" s="114"/>
      <c r="J31" s="114"/>
    </row>
    <row r="32" spans="2:10" ht="15.6" customHeight="1" x14ac:dyDescent="0.2">
      <c r="B32" s="75" t="s">
        <v>169</v>
      </c>
      <c r="C32" s="76" t="s">
        <v>162</v>
      </c>
      <c r="D32" s="63"/>
      <c r="E32" s="63"/>
      <c r="F32" s="63"/>
      <c r="G32" s="63"/>
      <c r="H32" s="63"/>
      <c r="I32" s="63"/>
      <c r="J32" s="64"/>
    </row>
    <row r="33" spans="2:10" ht="21" customHeight="1" x14ac:dyDescent="0.2">
      <c r="B33" s="75" t="s">
        <v>170</v>
      </c>
      <c r="C33" s="76" t="s">
        <v>163</v>
      </c>
      <c r="D33" s="63"/>
      <c r="E33" s="63"/>
      <c r="F33" s="63"/>
      <c r="G33" s="63"/>
      <c r="H33" s="63"/>
      <c r="I33" s="63"/>
      <c r="J33" s="64"/>
    </row>
    <row r="34" spans="2:10" ht="15.6" customHeight="1" x14ac:dyDescent="0.2">
      <c r="B34" s="115" t="s">
        <v>171</v>
      </c>
      <c r="C34" s="138" t="s">
        <v>191</v>
      </c>
      <c r="D34" s="127"/>
      <c r="E34" s="127"/>
      <c r="F34" s="127"/>
      <c r="G34" s="127"/>
      <c r="H34" s="127"/>
      <c r="I34" s="127"/>
      <c r="J34" s="127"/>
    </row>
    <row r="35" spans="2:10" ht="39" customHeight="1" x14ac:dyDescent="0.2">
      <c r="B35" s="117"/>
      <c r="C35" s="114"/>
      <c r="D35" s="114"/>
      <c r="E35" s="114"/>
      <c r="F35" s="114"/>
      <c r="G35" s="114"/>
      <c r="H35" s="114"/>
      <c r="I35" s="114"/>
      <c r="J35" s="114"/>
    </row>
    <row r="36" spans="2:10" ht="14.45" customHeight="1" x14ac:dyDescent="0.2">
      <c r="B36" s="115" t="s">
        <v>172</v>
      </c>
      <c r="C36" s="78" t="s">
        <v>164</v>
      </c>
      <c r="D36" s="65"/>
      <c r="E36" s="65"/>
      <c r="F36" s="65"/>
      <c r="G36" s="65"/>
      <c r="H36" s="65"/>
      <c r="I36" s="65"/>
      <c r="J36" s="66"/>
    </row>
    <row r="37" spans="2:10" ht="12.6" customHeight="1" x14ac:dyDescent="0.2">
      <c r="B37" s="116"/>
      <c r="C37" s="69" t="s">
        <v>177</v>
      </c>
      <c r="D37" s="67"/>
      <c r="E37" s="67"/>
      <c r="F37" s="67"/>
      <c r="G37" s="67"/>
      <c r="H37" s="67"/>
      <c r="I37" s="67"/>
      <c r="J37" s="68"/>
    </row>
    <row r="38" spans="2:10" ht="12.6" customHeight="1" x14ac:dyDescent="0.2">
      <c r="B38" s="116"/>
      <c r="C38" s="70" t="s">
        <v>178</v>
      </c>
      <c r="D38" s="67"/>
      <c r="E38" s="67"/>
      <c r="F38" s="67"/>
      <c r="G38" s="67"/>
      <c r="H38" s="67"/>
      <c r="I38" s="67"/>
      <c r="J38" s="68"/>
    </row>
    <row r="39" spans="2:10" ht="12.6" customHeight="1" x14ac:dyDescent="0.2">
      <c r="B39" s="116"/>
      <c r="C39" s="69" t="s">
        <v>174</v>
      </c>
      <c r="D39" s="67"/>
      <c r="E39" s="67"/>
      <c r="F39" s="67"/>
      <c r="G39" s="67"/>
      <c r="H39" s="67"/>
      <c r="I39" s="67"/>
      <c r="J39" s="68"/>
    </row>
    <row r="40" spans="2:10" ht="12.6" customHeight="1" x14ac:dyDescent="0.2">
      <c r="B40" s="116"/>
      <c r="C40" s="69" t="s">
        <v>175</v>
      </c>
      <c r="D40" s="67"/>
      <c r="E40" s="67"/>
      <c r="F40" s="67"/>
      <c r="G40" s="67"/>
      <c r="H40" s="67"/>
      <c r="I40" s="67"/>
      <c r="J40" s="68"/>
    </row>
    <row r="41" spans="2:10" ht="12.6" customHeight="1" x14ac:dyDescent="0.2">
      <c r="B41" s="116"/>
      <c r="C41" s="69" t="s">
        <v>176</v>
      </c>
      <c r="D41" s="67"/>
      <c r="E41" s="67"/>
      <c r="F41" s="67"/>
      <c r="G41" s="67"/>
      <c r="H41" s="67"/>
      <c r="I41" s="67"/>
      <c r="J41" s="68"/>
    </row>
    <row r="42" spans="2:10" ht="12.6" customHeight="1" x14ac:dyDescent="0.2">
      <c r="B42" s="116"/>
      <c r="C42" s="132" t="s">
        <v>165</v>
      </c>
      <c r="D42" s="133"/>
      <c r="E42" s="133"/>
      <c r="F42" s="133"/>
      <c r="G42" s="133"/>
      <c r="H42" s="133"/>
      <c r="I42" s="133"/>
      <c r="J42" s="134"/>
    </row>
    <row r="43" spans="2:10" ht="15.6" customHeight="1" x14ac:dyDescent="0.2">
      <c r="B43" s="117"/>
      <c r="C43" s="135"/>
      <c r="D43" s="136"/>
      <c r="E43" s="136"/>
      <c r="F43" s="136"/>
      <c r="G43" s="136"/>
      <c r="H43" s="136"/>
      <c r="I43" s="136"/>
      <c r="J43" s="137"/>
    </row>
    <row r="44" spans="2:10" ht="16.899999999999999" customHeight="1" x14ac:dyDescent="0.2">
      <c r="B44" s="77" t="s">
        <v>137</v>
      </c>
      <c r="C44" s="88" t="s">
        <v>192</v>
      </c>
      <c r="D44" s="63"/>
      <c r="E44" s="63"/>
      <c r="F44" s="63"/>
      <c r="G44" s="63"/>
      <c r="H44" s="63"/>
      <c r="I44" s="63"/>
      <c r="J44" s="64"/>
    </row>
    <row r="51" spans="5:5" x14ac:dyDescent="0.2">
      <c r="E51" s="60" t="s">
        <v>97</v>
      </c>
    </row>
  </sheetData>
  <mergeCells count="23">
    <mergeCell ref="C42:J43"/>
    <mergeCell ref="C22:J24"/>
    <mergeCell ref="C25:J27"/>
    <mergeCell ref="B30:B31"/>
    <mergeCell ref="B19:B27"/>
    <mergeCell ref="B28:B29"/>
    <mergeCell ref="B34:B35"/>
    <mergeCell ref="B36:B43"/>
    <mergeCell ref="C30:J31"/>
    <mergeCell ref="C34:J35"/>
    <mergeCell ref="C28:J29"/>
    <mergeCell ref="C19:J19"/>
    <mergeCell ref="C20:J21"/>
    <mergeCell ref="C17:J18"/>
    <mergeCell ref="B10:B13"/>
    <mergeCell ref="B5:B8"/>
    <mergeCell ref="B15:B18"/>
    <mergeCell ref="C4:J4"/>
    <mergeCell ref="C10:J14"/>
    <mergeCell ref="C15:J16"/>
    <mergeCell ref="C5:J6"/>
    <mergeCell ref="C9:J9"/>
    <mergeCell ref="C7:J8"/>
  </mergeCells>
  <hyperlinks>
    <hyperlink ref="C44" r:id="rId1" xr:uid="{B23C014F-7D97-4061-AC32-371CE1E169ED}"/>
  </hyperlinks>
  <pageMargins left="0.70866141732283472" right="0.70866141732283472" top="0.74803149606299213" bottom="0.74803149606299213" header="0.31496062992125984" footer="0.31496062992125984"/>
  <pageSetup paperSize="9" scale="87"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4" sqref="J4"/>
    </sheetView>
  </sheetViews>
  <sheetFormatPr defaultColWidth="9.140625" defaultRowHeight="12.75" x14ac:dyDescent="0.2"/>
  <cols>
    <col min="1" max="1" width="2.7109375" style="12" customWidth="1"/>
    <col min="2" max="2" width="38.140625" style="12" customWidth="1"/>
    <col min="3" max="16384" width="9.140625" style="12"/>
  </cols>
  <sheetData>
    <row r="1" spans="2:6" ht="12" customHeight="1" x14ac:dyDescent="0.2"/>
    <row r="2" spans="2:6" ht="67.5" customHeight="1" x14ac:dyDescent="0.2"/>
    <row r="3" spans="2:6" ht="30" customHeight="1" x14ac:dyDescent="0.2">
      <c r="B3" s="17" t="s">
        <v>138</v>
      </c>
    </row>
    <row r="4" spans="2:6" s="1" customFormat="1" x14ac:dyDescent="0.2">
      <c r="B4" s="139" t="s">
        <v>127</v>
      </c>
      <c r="C4" s="139"/>
      <c r="D4" s="139"/>
      <c r="E4" s="139"/>
      <c r="F4" s="139"/>
    </row>
    <row r="5" spans="2:6" ht="12.75" customHeight="1" x14ac:dyDescent="0.2">
      <c r="B5" s="86" t="s">
        <v>195</v>
      </c>
      <c r="C5" s="19"/>
      <c r="D5" s="19"/>
      <c r="E5" s="19"/>
      <c r="F5" s="19"/>
    </row>
    <row r="6" spans="2:6" ht="15" x14ac:dyDescent="0.25">
      <c r="B6" s="19" t="s">
        <v>128</v>
      </c>
      <c r="C6" s="87" t="s">
        <v>194</v>
      </c>
      <c r="D6" s="19"/>
      <c r="E6" s="19"/>
      <c r="F6" s="19"/>
    </row>
    <row r="7" spans="2:6" ht="12" customHeight="1" x14ac:dyDescent="0.2">
      <c r="B7" s="19" t="s">
        <v>129</v>
      </c>
      <c r="C7" s="86" t="s">
        <v>193</v>
      </c>
      <c r="D7" s="19"/>
      <c r="E7" s="19"/>
      <c r="F7" s="19"/>
    </row>
    <row r="8" spans="2:6" ht="14.25" x14ac:dyDescent="0.2">
      <c r="B8" s="14"/>
      <c r="C8" s="14"/>
      <c r="D8" s="14"/>
      <c r="E8" s="14"/>
      <c r="F8" s="14"/>
    </row>
    <row r="9" spans="2:6" x14ac:dyDescent="0.2">
      <c r="B9" s="140" t="s">
        <v>130</v>
      </c>
      <c r="C9" s="140"/>
      <c r="D9" s="140"/>
      <c r="E9" s="140"/>
      <c r="F9" s="140"/>
    </row>
    <row r="10" spans="2:6" x14ac:dyDescent="0.2">
      <c r="B10" s="19" t="s">
        <v>131</v>
      </c>
      <c r="C10" s="19"/>
      <c r="D10" s="19"/>
      <c r="E10" s="19"/>
      <c r="F10" s="19"/>
    </row>
    <row r="11" spans="2:6" x14ac:dyDescent="0.2">
      <c r="B11" s="19" t="s">
        <v>132</v>
      </c>
      <c r="C11" s="15" t="s">
        <v>133</v>
      </c>
      <c r="D11" s="19"/>
      <c r="E11" s="19"/>
      <c r="F11" s="19"/>
    </row>
    <row r="12" spans="2:6" x14ac:dyDescent="0.2">
      <c r="B12" s="19" t="s">
        <v>129</v>
      </c>
      <c r="C12" s="19" t="s">
        <v>134</v>
      </c>
      <c r="D12" s="19"/>
      <c r="E12" s="19"/>
      <c r="F12" s="19"/>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272F934007708438BBB7F4698DE032D" ma:contentTypeVersion="3" ma:contentTypeDescription="GetOrganized dokument" ma:contentTypeScope="" ma:versionID="b4bee40247b0ce387f2c2ee2eb7a909d">
  <xsd:schema xmlns:xsd="http://www.w3.org/2001/XMLSchema" xmlns:xs="http://www.w3.org/2001/XMLSchema" xmlns:p="http://schemas.microsoft.com/office/2006/metadata/properties" xmlns:ns1="http://schemas.microsoft.com/sharepoint/v3" xmlns:ns2="f1b33123-6f4b-4b76-b5ef-c62a7638c529" xmlns:ns3="c59ec1ca-7a15-4c7d-9863-c3c0237d5cd4" targetNamespace="http://schemas.microsoft.com/office/2006/metadata/properties" ma:root="true" ma:fieldsID="f66f84ada4e45c62c0e7266fb83ba154" ns1:_="" ns2:_="" ns3:_="">
    <xsd:import namespace="http://schemas.microsoft.com/sharepoint/v3"/>
    <xsd:import namespace="f1b33123-6f4b-4b76-b5ef-c62a7638c529"/>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6" nillable="true" ma:displayName="Sags ID" ma:default="Tildeler" ma:internalName="CaseID" ma:readOnly="true">
      <xsd:simpleType>
        <xsd:restriction base="dms:Text"/>
      </xsd:simpleType>
    </xsd:element>
    <xsd:element name="DocID" ma:index="27" nillable="true" ma:displayName="Dok ID" ma:default="Tildeler" ma:internalName="DocID" ma:readOnly="true">
      <xsd:simpleType>
        <xsd:restriction base="dms:Text"/>
      </xsd:simpleType>
    </xsd:element>
    <xsd:element name="Finalized" ma:index="28" nillable="true" ma:displayName="Endeligt" ma:default="False" ma:internalName="Finalized" ma:readOnly="true">
      <xsd:simpleType>
        <xsd:restriction base="dms:Boolean"/>
      </xsd:simpleType>
    </xsd:element>
    <xsd:element name="Related" ma:index="29" nillable="true" ma:displayName="Vedhæftet dokument" ma:default="False" ma:internalName="Related" ma:readOnly="true">
      <xsd:simpleType>
        <xsd:restriction base="dms:Boolean"/>
      </xsd:simpleType>
    </xsd:element>
    <xsd:element name="RegistrationDate" ma:index="30" nillable="true" ma:displayName="Registrerings dato" ma:description="" ma:format="DateTime" ma:internalName="RegistrationDate" ma:readOnly="true">
      <xsd:simpleType>
        <xsd:restriction base="dms:DateTime"/>
      </xsd:simpleType>
    </xsd:element>
    <xsd:element name="CaseRecordNumber" ma:index="31" nillable="true" ma:displayName="Akt ID" ma:decimals="0" ma:default="0" ma:internalName="CaseRecordNumber" ma:readOnly="true">
      <xsd:simpleType>
        <xsd:restriction base="dms:Number"/>
      </xsd:simpleType>
    </xsd:element>
    <xsd:element name="LocalAttachment" ma:index="32" nillable="true" ma:displayName="Lokalt bilag" ma:default="False" ma:internalName="LocalAttachment" ma:readOnly="true">
      <xsd:simpleType>
        <xsd:restriction base="dms:Boolean"/>
      </xsd:simpleType>
    </xsd:element>
    <xsd:element name="CCMTemplateName" ma:index="33" nillable="true" ma:displayName="Skabelon navn" ma:internalName="CCMTemplateName" ma:readOnly="true">
      <xsd:simpleType>
        <xsd:restriction base="dms:Text"/>
      </xsd:simpleType>
    </xsd:element>
    <xsd:element name="CCMTemplateVersion" ma:index="34" nillable="true" ma:displayName="Skabelon version" ma:internalName="CCMTemplateVersion" ma:readOnly="true">
      <xsd:simpleType>
        <xsd:restriction base="dms:Text"/>
      </xsd:simpleType>
    </xsd:element>
    <xsd:element name="CCMTemplateID" ma:index="35" nillable="true" ma:displayName="CCMTemplateID" ma:decimals="0" ma:default="0" ma:hidden="true" ma:internalName="CCMTemplateID" ma:readOnly="true">
      <xsd:simpleType>
        <xsd:restriction base="dms:Number"/>
      </xsd:simpleType>
    </xsd:element>
    <xsd:element name="CCMSystemID" ma:index="36" nillable="true" ma:displayName="CCMSystemID" ma:hidden="true" ma:internalName="CCMSystemID" ma:readOnly="true">
      <xsd:simpleType>
        <xsd:restriction base="dms:Text"/>
      </xsd:simpleType>
    </xsd:element>
    <xsd:element name="WasEncrypted" ma:index="37" nillable="true" ma:displayName="Krypteret" ma:default="False" ma:internalName="WasEncrypted" ma:readOnly="true">
      <xsd:simpleType>
        <xsd:restriction base="dms:Boolean"/>
      </xsd:simpleType>
    </xsd:element>
    <xsd:element name="WasSigned" ma:index="38" nillable="true" ma:displayName="Signeret" ma:default="False" ma:internalName="WasSigned" ma:readOnly="true">
      <xsd:simpleType>
        <xsd:restriction base="dms:Boolean"/>
      </xsd:simpleType>
    </xsd:element>
    <xsd:element name="MailHasAttachments" ma:index="39" nillable="true" ma:displayName="E-mail har vedhæftede filer" ma:default="False" ma:internalName="MailHasAttachments" ma:readOnly="true">
      <xsd:simpleType>
        <xsd:restriction base="dms:Boolean"/>
      </xsd:simpleType>
    </xsd:element>
    <xsd:element name="CCMConversation" ma:index="42" nillable="true" ma:displayName="Samtale" ma:internalName="CCMConversation" ma:readOnly="true">
      <xsd:simpleType>
        <xsd:restriction base="dms:Text"/>
      </xsd:simpleType>
    </xsd:element>
    <xsd:element name="CCMOriginalDocID" ma:index="44" nillable="true" ma:displayName="Originalt Dok ID" ma:description="" ma:internalName="CCMOriginalDocID" ma:readOnly="true">
      <xsd:simpleType>
        <xsd:restriction base="dms:Text"/>
      </xsd:simpleType>
    </xsd:element>
    <xsd:element name="CCMVisualId" ma:index="51" nillable="true" ma:displayName="Sags ID" ma:default="Tildeler" ma:internalName="CCMVisualId" ma:readOnly="true">
      <xsd:simpleType>
        <xsd:restriction base="dms:Text"/>
      </xsd:simpleType>
    </xsd:element>
    <xsd:element name="CCMCognitiveType" ma:index="55"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1b33123-6f4b-4b76-b5ef-c62a7638c529"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E0D8532C-1F19-4F52-B18F-E2C94D8CBF99}"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ed42407b259941f1b64fa098d7fa42c8" ma:index="41"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6"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7"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8"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49"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0"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3" nillable="true" ma:displayName="Adviseringsdato" ma:format="DateOnly" ma:internalName="Adviseringsdato">
      <xsd:simpleType>
        <xsd:restriction base="dms:DateTime"/>
      </xsd:simpleType>
    </xsd:element>
    <xsd:element name="Adviseringskommentar" ma:index="54"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0"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2021-06-06T22:00:00+00:00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STA-2015-00025</CCMVisualId>
    <DocID xmlns="http://schemas.microsoft.com/sharepoint/v3">180324</DocID>
    <CaseID xmlns="http://schemas.microsoft.com/sharepoint/v3">STA-2015-00025</CaseID>
    <RegistrationDate xmlns="http://schemas.microsoft.com/sharepoint/v3" xsi:nil="true"/>
    <CCMTemplateID xmlns="http://schemas.microsoft.com/sharepoint/v3">0</CCMTemplateID>
    <CCMCognitiveType xmlns="http://schemas.microsoft.com/sharepoint/v3" xsi:nil="true"/>
    <TaxCatchAll xmlns="c59ec1ca-7a15-4c7d-9863-c3c0237d5cd4">
      <Value>15</Value>
      <Value>12</Value>
    </TaxCatchAll>
    <ed42407b259941f1b64fa098d7fa42c8 xmlns="f1b33123-6f4b-4b76-b5ef-c62a7638c529">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f1b33123-6f4b-4b76-b5ef-c62a7638c529">false</EksterntDokument>
    <Adviseringskommentar xmlns="f1b33123-6f4b-4b76-b5ef-c62a7638c529" xsi:nil="true"/>
    <Afsendt xmlns="f1b33123-6f4b-4b76-b5ef-c62a7638c529" xsi:nil="true"/>
    <Emne xmlns="f1b33123-6f4b-4b76-b5ef-c62a7638c529" xsi:nil="true"/>
    <Modtaget xmlns="f1b33123-6f4b-4b76-b5ef-c62a7638c529" xsi:nil="true"/>
    <Ansvarlig xmlns="f1b33123-6f4b-4b76-b5ef-c62a7638c529">
      <UserInfo>
        <DisplayName>i:0#.w|dadom\jst</DisplayName>
        <AccountId>112</AccountId>
        <AccountType/>
      </UserInfo>
    </Ansvarlig>
    <Adviseringsbruger xmlns="f1b33123-6f4b-4b76-b5ef-c62a7638c529">
      <UserInfo>
        <DisplayName/>
        <AccountId xsi:nil="true"/>
        <AccountType/>
      </UserInfo>
    </Adviseringsbruger>
    <Mode xmlns="f1b33123-6f4b-4b76-b5ef-c62a7638c529" xsi:nil="true"/>
    <Afsender xmlns="f1b33123-6f4b-4b76-b5ef-c62a7638c529" xsi:nil="true"/>
    <Adviseringsdato xmlns="f1b33123-6f4b-4b76-b5ef-c62a7638c529" xsi:nil="true"/>
    <Fortrolighed xmlns="f1b33123-6f4b-4b76-b5ef-c62a7638c529" xsi:nil="true"/>
    <c8752b716a8742729b015ab9023615d3 xmlns="f1b33123-6f4b-4b76-b5ef-c62a7638c529">
      <Terms xmlns="http://schemas.microsoft.com/office/infopath/2007/PartnerControls"/>
    </c8752b716a8742729b015ab9023615d3>
    <Debitering xmlns="f1b33123-6f4b-4b76-b5ef-c62a7638c529">false</Debitering>
    <kc31d9c3d26148feb5d31e028a470ef3 xmlns="f1b33123-6f4b-4b76-b5ef-c62a7638c529">
      <Terms xmlns="http://schemas.microsoft.com/office/infopath/2007/PartnerControls"/>
    </kc31d9c3d26148feb5d31e028a470ef3>
    <g4cfcadaf8c74d75af921d4b1225ded2 xmlns="f1b33123-6f4b-4b76-b5ef-c62a7638c529">
      <Terms xmlns="http://schemas.microsoft.com/office/infopath/2007/PartnerControls"/>
    </g4cfcadaf8c74d75af921d4b1225ded2>
    <kd8ee98d478748b79b07cde1dfc5801e xmlns="f1b33123-6f4b-4b76-b5ef-c62a7638c529">
      <Terms xmlns="http://schemas.microsoft.com/office/infopath/2007/PartnerControls"/>
    </kd8ee98d478748b79b07cde1dfc5801e>
    <id5c9353c3e2443aad1808d5655287a3 xmlns="f1b33123-6f4b-4b76-b5ef-c62a7638c529">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7c7d98bb-9e7a-4d06-bfab-3fc45715f1e2</TermId>
        </TermInfo>
      </Terms>
    </id5c9353c3e2443aad1808d5655287a3>
    <Modtager xmlns="f1b33123-6f4b-4b76-b5ef-c62a7638c529">
      <UserInfo>
        <DisplayName/>
        <AccountId xsi:nil="true"/>
        <AccountType/>
      </UserInfo>
    </Modtager>
    <Periode xmlns="f1b33123-6f4b-4b76-b5ef-c62a7638c529">2021</Period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9914DD-E4B9-41B6-ABAE-8ECFCA36B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b33123-6f4b-4b76-b5ef-c62a7638c529"/>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7923-69E5-4028-B1A4-7ABDF21E421D}">
  <ds:schemaRefs>
    <ds:schemaRef ds:uri="http://schemas.microsoft.com/sharepoint/v3"/>
    <ds:schemaRef ds:uri="http://purl.org/dc/elements/1.1/"/>
    <ds:schemaRef ds:uri="http://schemas.openxmlformats.org/package/2006/metadata/core-properties"/>
    <ds:schemaRef ds:uri="f1b33123-6f4b-4b76-b5ef-c62a7638c529"/>
    <ds:schemaRef ds:uri="http://purl.org/dc/terms/"/>
    <ds:schemaRef ds:uri="http://schemas.microsoft.com/office/2006/documentManagement/types"/>
    <ds:schemaRef ds:uri="c59ec1ca-7a15-4c7d-9863-c3c0237d5cd4"/>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9</vt:i4>
      </vt:variant>
    </vt:vector>
  </HeadingPairs>
  <TitlesOfParts>
    <vt:vector size="17" baseType="lpstr">
      <vt:lpstr>Forside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2021-06-07 Hovedresultater KonfliktStatistik 20K4</dc:title>
  <dc:subject/>
  <dc:creator/>
  <cp:keywords/>
  <dc:description/>
  <cp:lastModifiedBy/>
  <dcterms:created xsi:type="dcterms:W3CDTF">2017-03-06T13:04:52Z</dcterms:created>
  <dcterms:modified xsi:type="dcterms:W3CDTF">2021-06-04T08:57:31Z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0x010100AC085CFC53BC46CEA2EADE194AD9D482004272F934007708438BBB7F4698DE032D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2645c305-2035-4eef-87a6-b8b3abbba71c</vt:lpwstr>
  </property>
  <property fmtid="{D5CDD505-2E9C-101B-9397-08002B2CF9AE}" pid="30" name="EksternInteressent">
    <vt:lpwstr/>
  </property>
  <property fmtid="{D5CDD505-2E9C-101B-9397-08002B2CF9AE}" pid="31" name="Aktivitet">
    <vt:lpwstr/>
  </property>
  <property fmtid="{D5CDD505-2E9C-101B-9397-08002B2CF9AE}" pid="32" name="Kvartal">
    <vt:lpwstr>15;#1. kvartal|7c7d98bb-9e7a-4d06-bfab-3fc45715f1e2</vt:lpwstr>
  </property>
  <property fmtid="{D5CDD505-2E9C-101B-9397-08002B2CF9AE}" pid="33" name="OmraaderFunktioner">
    <vt:lpwstr/>
  </property>
</Properties>
</file>