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Denne_projektmappe" defaultThemeVersion="124226"/>
  <xr:revisionPtr revIDLastSave="0" documentId="8_{0C0B3CF7-0D29-4D17-8D3A-5522FB3B4A7D}" xr6:coauthVersionLast="46" xr6:coauthVersionMax="46" xr10:uidLastSave="{00000000-0000-0000-0000-000000000000}"/>
  <bookViews>
    <workbookView xWindow="28680" yWindow="1140" windowWidth="29040" windowHeight="17640" tabRatio="878" xr2:uid="{00000000-000D-0000-FFFF-FFFF00000000}"/>
  </bookViews>
  <sheets>
    <sheet name="Forside" sheetId="7" r:id="rId1"/>
    <sheet name="Konflikter, oversigt" sheetId="19" r:id="rId2"/>
    <sheet name="Konflikter, tidsserie kvt." sheetId="13" r:id="rId3"/>
    <sheet name="Konflikter, tidsserie år" sheetId="14" r:id="rId4"/>
    <sheet name="Lønkonflikter, tidsserie kvt." sheetId="12" r:id="rId5"/>
    <sheet name="Lønkonflikter, tidsserie år" sheetId="15" r:id="rId6"/>
    <sheet name="Metode" sheetId="10" r:id="rId7"/>
    <sheet name="Kontakt" sheetId="16" r:id="rId8"/>
  </sheets>
  <definedNames>
    <definedName name="_xlnm._FilterDatabase" localSheetId="1" hidden="1">'Konflikter, oversigt'!$B$6:$F$6</definedName>
    <definedName name="_xlnm._FilterDatabase" localSheetId="2" hidden="1">'Konflikter, tidsserie kvt.'!$B$6:$F$6</definedName>
    <definedName name="_xlnm._FilterDatabase" localSheetId="3" hidden="1">'Konflikter, tidsserie år'!$B$7:$D$7</definedName>
    <definedName name="_xlnm._FilterDatabase" localSheetId="4" hidden="1">'Lønkonflikter, tidsserie kvt.'!$B$6:$F$6</definedName>
    <definedName name="_xlnm._FilterDatabase" localSheetId="5" hidden="1">'Lønkonflikter, tidsserie år'!$B$6:$D$6</definedName>
    <definedName name="_xlnm.Print_Area" localSheetId="0">Forside!$B$2:$I$55</definedName>
    <definedName name="_xlnm.Print_Area" localSheetId="1">'Konflikter, oversigt'!$B$2:$F$22</definedName>
    <definedName name="_xlnm.Print_Area" localSheetId="2">'Konflikter, tidsserie kvt.'!$B$2:$G$132</definedName>
    <definedName name="_xlnm.Print_Area" localSheetId="3">'Konflikter, tidsserie år'!$B$2:$F$40</definedName>
    <definedName name="_xlnm.Print_Area" localSheetId="7">Kontakt!$B$2:$F$16</definedName>
    <definedName name="_xlnm.Print_Area" localSheetId="4">'Lønkonflikter, tidsserie kvt.'!$B$2:$G$132</definedName>
    <definedName name="_xlnm.Print_Area" localSheetId="5">'Lønkonflikter, tidsserie år'!$B$2:$F$40</definedName>
    <definedName name="_xlnm.Print_Area" localSheetId="6">Metode!$B$2:$J$45</definedName>
    <definedName name="_xlnm.Print_Titles" localSheetId="0">Forside!$2:$3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" i="15" l="1"/>
  <c r="B134" i="12"/>
  <c r="B41" i="14"/>
  <c r="B134" i="13"/>
</calcChain>
</file>

<file path=xl/sharedStrings.xml><?xml version="1.0" encoding="utf-8"?>
<sst xmlns="http://schemas.openxmlformats.org/spreadsheetml/2006/main" count="422" uniqueCount="228">
  <si>
    <t>Periode</t>
  </si>
  <si>
    <t>1. kvartal 1995</t>
  </si>
  <si>
    <t>2. kvartal 1995</t>
  </si>
  <si>
    <t>3. kvartal 1995</t>
  </si>
  <si>
    <t>4. kvartal 1995</t>
  </si>
  <si>
    <t>1. kvartal 1996</t>
  </si>
  <si>
    <t>2. kvartal 1996</t>
  </si>
  <si>
    <t>3. kvartal 1996</t>
  </si>
  <si>
    <t>4. kvartal 1996</t>
  </si>
  <si>
    <t>1. kvartal 1997</t>
  </si>
  <si>
    <t>2. kvartal 1997</t>
  </si>
  <si>
    <t>3. kvartal 1997</t>
  </si>
  <si>
    <t>4. kvartal 1997</t>
  </si>
  <si>
    <t>1. kvartal 1998</t>
  </si>
  <si>
    <t>2. kvartal 1998</t>
  </si>
  <si>
    <t>3. kvartal 1998</t>
  </si>
  <si>
    <t>4. kvartal 1998</t>
  </si>
  <si>
    <t>1. kvartal 1999</t>
  </si>
  <si>
    <t>2. kvartal 1999</t>
  </si>
  <si>
    <t>3. kvartal 1999</t>
  </si>
  <si>
    <t>4. kvartal 1999</t>
  </si>
  <si>
    <t>1. kvartal 2000</t>
  </si>
  <si>
    <t>2. kvartal 2000</t>
  </si>
  <si>
    <t>3. kvartal 2000</t>
  </si>
  <si>
    <t>4. kvartal 2000</t>
  </si>
  <si>
    <t>1. kvartal 2001</t>
  </si>
  <si>
    <t>2. kvartal 2001</t>
  </si>
  <si>
    <t>3. kvartal 2001</t>
  </si>
  <si>
    <t>4. kvartal 2001</t>
  </si>
  <si>
    <t>1. kvartal 2002</t>
  </si>
  <si>
    <t>2. kvartal 2002</t>
  </si>
  <si>
    <t>3. kvartal 2002</t>
  </si>
  <si>
    <t>4. kvartal 2002</t>
  </si>
  <si>
    <t>1. kvartal 2003</t>
  </si>
  <si>
    <t>2. kvartal 2003</t>
  </si>
  <si>
    <t>3. kvartal 2003</t>
  </si>
  <si>
    <t>4. kvartal 2003</t>
  </si>
  <si>
    <t>1. kvartal 2004</t>
  </si>
  <si>
    <t>2. kvartal 2004</t>
  </si>
  <si>
    <t>3. kvartal 2004</t>
  </si>
  <si>
    <t>4. kvartal 2004</t>
  </si>
  <si>
    <t>1. kvartal 2005</t>
  </si>
  <si>
    <t>2. kvartal 2005</t>
  </si>
  <si>
    <t>3. kvartal 2005</t>
  </si>
  <si>
    <t>4. kvartal 2005</t>
  </si>
  <si>
    <t>1. kvartal 2006</t>
  </si>
  <si>
    <t>2. kvartal 2006</t>
  </si>
  <si>
    <t>3. kvartal 2006</t>
  </si>
  <si>
    <t>4. kvartal 2006</t>
  </si>
  <si>
    <t>1. kvartal 2007</t>
  </si>
  <si>
    <t>2. kvartal 2007</t>
  </si>
  <si>
    <t>3. kvartal 2007</t>
  </si>
  <si>
    <t>4. kvartal 2007</t>
  </si>
  <si>
    <t>1. kvartal 2008</t>
  </si>
  <si>
    <t>2. kvartal 2008</t>
  </si>
  <si>
    <t>3. kvartal 2008</t>
  </si>
  <si>
    <t>4. kvartal 2008</t>
  </si>
  <si>
    <t>1. kvartal 2009</t>
  </si>
  <si>
    <t>2. kvartal 2009</t>
  </si>
  <si>
    <t>3. kvartal 2009</t>
  </si>
  <si>
    <t>4. kvartal 2009</t>
  </si>
  <si>
    <t>1. kvartal 2010</t>
  </si>
  <si>
    <t>2. kvartal 2010</t>
  </si>
  <si>
    <t>3. kvartal 2010</t>
  </si>
  <si>
    <t>4. kvartal 2010</t>
  </si>
  <si>
    <t>1. kvartal 2011</t>
  </si>
  <si>
    <t>2. kvartal 2011</t>
  </si>
  <si>
    <t>3. kvartal 2011</t>
  </si>
  <si>
    <t>4. kvartal 2011</t>
  </si>
  <si>
    <t>1. kvartal 2012</t>
  </si>
  <si>
    <t>2. kvartal 2012</t>
  </si>
  <si>
    <t>3. kvartal 2012</t>
  </si>
  <si>
    <t>4. kvartal 2012</t>
  </si>
  <si>
    <t>1. kvartal 2013</t>
  </si>
  <si>
    <t>2. kvartal 2013</t>
  </si>
  <si>
    <t>3. kvartal 2013</t>
  </si>
  <si>
    <t>4. kvartal 2013</t>
  </si>
  <si>
    <t>1. kvartal 2014</t>
  </si>
  <si>
    <t>2. kvartal 2014</t>
  </si>
  <si>
    <t>3. kvartal 2014</t>
  </si>
  <si>
    <t>4. kvartal 2014</t>
  </si>
  <si>
    <t>1. kvartal 2015</t>
  </si>
  <si>
    <t>2. kvartal 2015</t>
  </si>
  <si>
    <t>3. kvartal 2015</t>
  </si>
  <si>
    <t>4. kvartal 2015</t>
  </si>
  <si>
    <t>1. kvartal 2016</t>
  </si>
  <si>
    <t>2. kvartal 2016</t>
  </si>
  <si>
    <t>3. kvartal 2016</t>
  </si>
  <si>
    <t>4. kvartal 2016</t>
  </si>
  <si>
    <t>1. kvartal 2017</t>
  </si>
  <si>
    <t>2. kvartal 2017</t>
  </si>
  <si>
    <t>3. kvartal 2017</t>
  </si>
  <si>
    <t>4. kvartal 2017</t>
  </si>
  <si>
    <t>1. kvartal 2018</t>
  </si>
  <si>
    <t>2. kvartal 2018</t>
  </si>
  <si>
    <t>3. kvartal 2018</t>
  </si>
  <si>
    <t>I alt</t>
  </si>
  <si>
    <t xml:space="preserve"> </t>
  </si>
  <si>
    <t>1. kvartal 1991</t>
  </si>
  <si>
    <t>2. kvartal 1991</t>
  </si>
  <si>
    <t>3. kvartal 1991</t>
  </si>
  <si>
    <t>4. kvartal 1991</t>
  </si>
  <si>
    <t>1. kvartal 1992</t>
  </si>
  <si>
    <t>2. kvartal 1992</t>
  </si>
  <si>
    <t>3. kvartal 1992</t>
  </si>
  <si>
    <t>4. kvartal 1992</t>
  </si>
  <si>
    <t>1. kvartal 1993</t>
  </si>
  <si>
    <t>2. kvartal 1993</t>
  </si>
  <si>
    <t>3. kvartal 1993</t>
  </si>
  <si>
    <t>4. kvartal 1993</t>
  </si>
  <si>
    <t>1. kvartal 1994</t>
  </si>
  <si>
    <t>2. kvartal 1994</t>
  </si>
  <si>
    <t>3. kvartal 1994</t>
  </si>
  <si>
    <t>4. kvartal 1994</t>
  </si>
  <si>
    <t>1991 (overenskomst)</t>
  </si>
  <si>
    <t>1993 (overenskomst)</t>
  </si>
  <si>
    <t>1995 (overenskomst)</t>
  </si>
  <si>
    <t>1997 (overenskomst)</t>
  </si>
  <si>
    <t>1998 (overenskomst)</t>
  </si>
  <si>
    <t>2000 (overenskomst)</t>
  </si>
  <si>
    <t>2004 (overenskomst)</t>
  </si>
  <si>
    <t>2007 (overenskomst)</t>
  </si>
  <si>
    <t>2010 (overenskomst)</t>
  </si>
  <si>
    <t>2012 (overenskomst)</t>
  </si>
  <si>
    <t>2014 (overenskomst)</t>
  </si>
  <si>
    <t>2017 (overenskomst)</t>
  </si>
  <si>
    <t>Metode</t>
  </si>
  <si>
    <t>Yderligere oplysninger</t>
  </si>
  <si>
    <t>e-mail:</t>
  </si>
  <si>
    <t>Telefon:</t>
  </si>
  <si>
    <t>Redaktion</t>
  </si>
  <si>
    <t>Lars Knudsen</t>
  </si>
  <si>
    <t xml:space="preserve">e-mail: </t>
  </si>
  <si>
    <t>lak@da.dk</t>
  </si>
  <si>
    <t>3338 9361</t>
  </si>
  <si>
    <t>Bemærk at tabellen indeholder skjulte rækker.</t>
  </si>
  <si>
    <t>Statistik-Nyt</t>
  </si>
  <si>
    <t>Kontakt</t>
  </si>
  <si>
    <t xml:space="preserve">  </t>
  </si>
  <si>
    <t xml:space="preserve">   </t>
  </si>
  <si>
    <t>4. kvartal 2018</t>
  </si>
  <si>
    <t>Antal</t>
  </si>
  <si>
    <t>Gennemsnit</t>
  </si>
  <si>
    <t>Antal </t>
  </si>
  <si>
    <t>Konflikter</t>
  </si>
  <si>
    <t>Tabte arbejdsdage</t>
  </si>
  <si>
    <t>1. kvartal 2019</t>
  </si>
  <si>
    <t xml:space="preserve">Antal personer </t>
  </si>
  <si>
    <t>  Varighed i dage</t>
  </si>
  <si>
    <t>Tabel 1 Overenskomststridige arbejdsstandsninger, år og kvartaler</t>
  </si>
  <si>
    <t>Antal personer</t>
  </si>
  <si>
    <t>Varighed i dage</t>
  </si>
  <si>
    <t>Kort om statistikken</t>
  </si>
  <si>
    <t>Hvad måler statistikken?</t>
  </si>
  <si>
    <t xml:space="preserve">Statistikken måler antal konflikter og det gennemsnitlige antal personer involveret pr. konflikt, gennemsnitlig varighed i dage pr. konflikt og antal tabte arbejdsdage. </t>
  </si>
  <si>
    <t>Hvad er formålet med statistikken?</t>
  </si>
  <si>
    <t xml:space="preserve">Formålet med KonfliktStatistikken er løbende at beskrive udviklingen i konfliktomfanget og at belyse årsager og hyppighed i konflikterne. Statistikken bidrager til at belyse samarbejdsklimaet mellem arbejdsgivere og arbejdstagere på DA-området. </t>
  </si>
  <si>
    <t xml:space="preserve">En konflikt defineres som en eller flere arbejdsstandsninger på samme arbejdssted, der vedrører samme årsag. </t>
  </si>
  <si>
    <t xml:space="preserve">KonfliktStatistikken belyser kun overenskomststridige konflikter, og omfatter dermed ikke arbejdsstandsninger uden for overenskomstperioden.  </t>
  </si>
  <si>
    <t>Vigtige begreber</t>
  </si>
  <si>
    <t>Statistikken bygger på administrative indberetninger om arbejdsstandsninger med oplysninger om årsag, antal deltagende lønmodtagere og tidspunkt for iværksættelse og ophør af arbejdsstandsningen.</t>
  </si>
  <si>
    <t xml:space="preserve">Alle arbejdssteder organiseret under DA. Det vil sige ca. 40.000 arbejdssteder. </t>
  </si>
  <si>
    <t xml:space="preserve">Alle overenskomstdækkede lønmodtagere. </t>
  </si>
  <si>
    <t xml:space="preserve">Kvartaler og år. </t>
  </si>
  <si>
    <t>Statistikken offentliggøres kvartalsvist på følgende datoer:</t>
  </si>
  <si>
    <t xml:space="preserve">Offentliggørelse sker på førstkommende hverdag, hvis ovenstående datoer falder på en ikke-arbejdsdag. </t>
  </si>
  <si>
    <t>Hvordan beregnes konflikter?</t>
  </si>
  <si>
    <t>Hvor kommer data fra?</t>
  </si>
  <si>
    <t>Hvor mange er med i statistikken?</t>
  </si>
  <si>
    <t>Hvem er med?</t>
  </si>
  <si>
    <t>Referencetid</t>
  </si>
  <si>
    <t>Service til brugere</t>
  </si>
  <si>
    <t>Hvor ofte (med dato)</t>
  </si>
  <si>
    <r>
      <t xml:space="preserve">For hver arbejdsstandsning beregnes tabte arbejdsdage ved at gange antal personer involveret med varigheden i dage. Derpå summeres de enkelte arbejdsstandsningers tabte arbejdsdage for at opnå målet </t>
    </r>
    <r>
      <rPr>
        <i/>
        <sz val="10"/>
        <color theme="1"/>
        <rFont val="Verdana"/>
        <family val="2"/>
      </rPr>
      <t>Antal tabte arbejdsdage</t>
    </r>
    <r>
      <rPr>
        <sz val="10"/>
        <color theme="1"/>
        <rFont val="Verdana"/>
        <family val="2"/>
      </rPr>
      <t xml:space="preserve">.   </t>
    </r>
  </si>
  <si>
    <t>·      Den 6. juni (statistik for årets 1. kvartal).</t>
  </si>
  <si>
    <t>·      Den 5. september (statistik for årets 2. kvartal).</t>
  </si>
  <si>
    <t>·      Den 5. december (statistik for årets 3. kvartal).</t>
  </si>
  <si>
    <t xml:space="preserve">·      Den 5. marts (årsstatistik og statistik for 4. kvartal for det </t>
  </si>
  <si>
    <t>foregående år).</t>
  </si>
  <si>
    <t>KonfliktStatistik</t>
  </si>
  <si>
    <t>Virksomhederne kan bl.a. bruge statistikken til at få indblik i konfliktomfanget aktuelt og over tid samt få belyst årsager til arbejdsstandsninger inden for overenskomstperioden.</t>
  </si>
  <si>
    <r>
      <rPr>
        <i/>
        <sz val="10"/>
        <color theme="1"/>
        <rFont val="Verdana"/>
        <family val="2"/>
      </rPr>
      <t>Antal arbejdsstandsninger</t>
    </r>
    <r>
      <rPr>
        <sz val="10"/>
        <color theme="1"/>
        <rFont val="Verdana"/>
        <family val="2"/>
      </rPr>
      <t xml:space="preserve"> er en summering over antal arbejdsstandsninger. </t>
    </r>
  </si>
  <si>
    <r>
      <rPr>
        <i/>
        <sz val="10"/>
        <color theme="1"/>
        <rFont val="Verdana"/>
        <family val="2"/>
      </rPr>
      <t xml:space="preserve">Antal personer (gennemsnit) </t>
    </r>
    <r>
      <rPr>
        <sz val="10"/>
        <color theme="1"/>
        <rFont val="Verdana"/>
        <family val="2"/>
      </rPr>
      <t xml:space="preserve">opgøres som antal personer involveret delt med antal arbejdsstandsninger. I beregningen tæller alle arbejdsstandsninger lige meget. </t>
    </r>
  </si>
  <si>
    <r>
      <rPr>
        <i/>
        <sz val="10"/>
        <color theme="1"/>
        <rFont val="Verdana"/>
        <family val="2"/>
      </rPr>
      <t>Varighed i dage (gennemsnit)</t>
    </r>
    <r>
      <rPr>
        <sz val="10"/>
        <color theme="1"/>
        <rFont val="Verdana"/>
        <family val="2"/>
      </rPr>
      <t xml:space="preserve"> beregnes som varighed i dage summeret for arbejdsstandsningerne delt med antal arbejdsstandsninger. I beregningen tæller alle arbejdsstandsninger lige meget. </t>
    </r>
  </si>
  <si>
    <t xml:space="preserve">KonfliktStatistikken belyser omfanget og typen af overenskomststridige arbejdsstandsninger hos virksomheder på DA-området. </t>
  </si>
  <si>
    <t>2. kvartal 2019</t>
  </si>
  <si>
    <t>3. kvartal 2019</t>
  </si>
  <si>
    <r>
      <t xml:space="preserve">Du kan abonnere på vores nyhedsbreve og modtage statistikken i Excel-regneark. Begge dele er gratis for medlemmer af en organisation på DA-området. Andre henvises til webshoppen https://www.da.dk/statistik/webshop/ eller kontakt </t>
    </r>
    <r>
      <rPr>
        <sz val="10"/>
        <rFont val="Verdana"/>
        <family val="2"/>
      </rPr>
      <t>salg@da.dk</t>
    </r>
    <r>
      <rPr>
        <sz val="10"/>
        <color theme="1"/>
        <rFont val="Verdana"/>
        <family val="2"/>
      </rPr>
      <t>.</t>
    </r>
  </si>
  <si>
    <t>3338 9209</t>
  </si>
  <si>
    <t>jst@da.dk</t>
  </si>
  <si>
    <t>Jesper Stenby</t>
  </si>
  <si>
    <t>Jesper Stenby, jst@da.dk, 3338 9209.</t>
  </si>
  <si>
    <t>4. kvartal 2019</t>
  </si>
  <si>
    <t>1. kvartal 2020</t>
  </si>
  <si>
    <t>20/2</t>
  </si>
  <si>
    <t>2. kvartal 2020</t>
  </si>
  <si>
    <t>20/3</t>
  </si>
  <si>
    <t>3. kvartal 2020</t>
  </si>
  <si>
    <t>20/4</t>
  </si>
  <si>
    <t>4. kvartal 2020</t>
  </si>
  <si>
    <t>2020 (overenskomst)</t>
  </si>
  <si>
    <t>21/1</t>
  </si>
  <si>
    <t>1. kvartal 2021</t>
  </si>
  <si>
    <t>21/2</t>
  </si>
  <si>
    <t>2. kvartal 2021</t>
  </si>
  <si>
    <t>21/3</t>
  </si>
  <si>
    <t>3. kvartal 2021</t>
  </si>
  <si>
    <t>KonfliktStatistik 4. kvartal 2021</t>
  </si>
  <si>
    <t>7. marts 2022</t>
  </si>
  <si>
    <t>21/4</t>
  </si>
  <si>
    <t>DA KonfliktStatistik 4. kvartal 2021</t>
  </si>
  <si>
    <t>Irina Doensig Bernstein</t>
  </si>
  <si>
    <t xml:space="preserve">ibe@da.dk </t>
  </si>
  <si>
    <t>3338 9328</t>
  </si>
  <si>
    <t>4. kvartal 2021</t>
  </si>
  <si>
    <t>Irina Doensig Bernstein, ibe@da.dk, 3338 9328.</t>
  </si>
  <si>
    <t>Laveste konfliktomfang i 30 år</t>
  </si>
  <si>
    <t>Løn står fortsat for størstedelen af konflikter</t>
  </si>
  <si>
    <t>Ekstremt lavt konfliktomfang i årets sidste kvartal</t>
  </si>
  <si>
    <t>Der er blevet længere mellem de overenskomststridige arbejdsnedlæggelser på DA-området. I hele 2021 var der 97 konflikter i alt. De førte til 4.752 tabte ar-bejdsdage, og det er det laveste omfang nogensinde. Alt imens det var ret sæd-vanligt at afholde konflikter i starten af 1990erne, forhandler parterne i dag snare-re om arbejdsvilkårene frem for at strejke. Coronapandemien har formentlig sat en ekstra dæmper på konflikterne, men udviklingen var også tydelig i årene før den.</t>
  </si>
  <si>
    <t>Anmærkning: Kvartalstallene er blevet revideret og alle fejlindberetninger i 2021 er blevet rettet. Derfor afviger kvartalstallene for 2021 fra forrige udgivelser.</t>
  </si>
  <si>
    <t xml:space="preserve">I 2021 var der 96 overenskomststridige arbejdsstandsninger, der førte til 4.726 tabte arbejdsdage. Arbejdsstandsningerne involverede i gennemsnit 42,1 personer og var af 1,2 dags varighed. </t>
  </si>
  <si>
    <t xml:space="preserve">De to hyppigst anvendte konfliktårsager i 2021 var løn samt ansættelse og afskedigelse. Løn og andre betalingsforpligtelser stod for 48 konflikter og resulterede i 2.374 tabte arbejdsdage. Konflikter omkring ansættelse og afskedigelse ledte til 11 konflikter og 1.205 tabte arbejdsdage. Samlet stod de to konfliktårsager for 76 pct. af årets tabte arbejdsdage. </t>
  </si>
  <si>
    <t>I 4. kvartal 2021 var der 17 overenskomststridige arbejdsstandsninger, som førte til 380 tabte arbejdsdage. Arbejdsstandsningerne involverede i gennemsnit 28,9 personer og var af 0,8 dages varighed. Det var et lavere konfliktomfang end de andre kvartaler for 2021. Konflikter omkring løn og andre betalingsforpligtelser stod for 9 konflikter og 265,1 tabte arbejdsdage.</t>
  </si>
  <si>
    <t>Tabel 2 Overenskomststridige arbejdsstandsninger, 1. kvartal 1991-</t>
  </si>
  <si>
    <t>Tabel 3 Overenskomststridige arbejdsstandsninger, 1991-</t>
  </si>
  <si>
    <t>Tabel 4 Konfliktårsag: Løn og andre betalingsforpligtelser, 1. kvartal 1991-</t>
  </si>
  <si>
    <t>Tabel 5 Konfliktårsag: Løn og andre betalingsforpligtelser, 1991-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</si>
</sst>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kr.&quot;\ * #,##0_ ;_ &quot;kr.&quot;\ * \-#,##0_ ;_ &quot;kr.&quot;\ * &quot;-&quot;_ ;_ @_ "/>
    <numFmt numFmtId="165" formatCode="_ * #,##0_ ;_ * \-#,##0_ ;_ * &quot;-&quot;_ ;_ @_ "/>
    <numFmt numFmtId="166" formatCode="_ &quot;kr.&quot;\ * #,##0.00_ ;_ &quot;kr.&quot;\ * \-#,##0.00_ ;_ &quot;kr.&quot;\ * &quot;-&quot;??_ ;_ @_ "/>
    <numFmt numFmtId="167" formatCode="_ * #,##0.00_ ;_ * \-#,##0.00_ ;_ * &quot;-&quot;??_ ;_ @_ "/>
    <numFmt numFmtId="168" formatCode="0.0"/>
    <numFmt numFmtId="169" formatCode="#,##0.0"/>
  </numFmts>
  <fonts count="38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u/>
      <sz val="10"/>
      <color theme="10"/>
      <name val="Verdana"/>
      <family val="2"/>
    </font>
    <font>
      <u/>
      <sz val="11"/>
      <color theme="10"/>
      <name val="Calibri"/>
      <family val="2"/>
      <scheme val="minor"/>
    </font>
    <font>
      <sz val="12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b/>
      <sz val="16"/>
      <color theme="1"/>
      <name val="Verdana"/>
      <family val="2"/>
    </font>
    <font>
      <b/>
      <sz val="12"/>
      <name val="Verdana"/>
      <family val="2"/>
    </font>
    <font>
      <sz val="10"/>
      <color theme="0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  <font>
      <i/>
      <sz val="10"/>
      <color theme="1"/>
      <name val="Verdana"/>
      <family val="2"/>
    </font>
    <font>
      <b/>
      <sz val="8"/>
      <color theme="1"/>
      <name val="Verdana"/>
      <family val="2"/>
    </font>
    <font>
      <i/>
      <sz val="10"/>
      <name val="Verdana"/>
      <family val="2"/>
    </font>
    <font>
      <sz val="10"/>
      <name val="Arial"/>
      <family val="2"/>
    </font>
    <font>
      <b/>
      <sz val="1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 style="medium">
        <color rgb="FF0090FF"/>
      </right>
      <top/>
      <bottom/>
      <diagonal/>
    </border>
    <border>
      <left/>
      <right/>
      <top style="medium">
        <color rgb="FF0090FF"/>
      </top>
      <bottom/>
      <diagonal/>
    </border>
    <border>
      <left style="medium">
        <color rgb="FF0090FF"/>
      </left>
      <right style="medium">
        <color rgb="FF0090FF"/>
      </right>
      <top style="medium">
        <color rgb="FF0090FF"/>
      </top>
      <bottom/>
      <diagonal/>
    </border>
    <border>
      <left/>
      <right style="medium">
        <color rgb="FF0090FF"/>
      </right>
      <top style="medium">
        <color rgb="FF0090FF"/>
      </top>
      <bottom/>
      <diagonal/>
    </border>
    <border>
      <left style="medium">
        <color rgb="FF0090FF"/>
      </left>
      <right style="medium">
        <color rgb="FF0090FF"/>
      </right>
      <top/>
      <bottom/>
      <diagonal/>
    </border>
    <border>
      <left style="medium">
        <color rgb="FF0090FF"/>
      </left>
      <right/>
      <top/>
      <bottom/>
      <diagonal/>
    </border>
    <border>
      <left style="medium">
        <color rgb="FF0090FF"/>
      </left>
      <right style="medium">
        <color rgb="FF0090FF"/>
      </right>
      <top/>
      <bottom style="medium">
        <color rgb="FF0090FF"/>
      </bottom>
      <diagonal/>
    </border>
    <border>
      <left/>
      <right/>
      <top/>
      <bottom style="medium">
        <color rgb="FF0090FF"/>
      </bottom>
      <diagonal/>
    </border>
    <border>
      <left style="medium">
        <color rgb="FF0090FF"/>
      </left>
      <right/>
      <top/>
      <bottom style="medium">
        <color rgb="FF0090FF"/>
      </bottom>
      <diagonal/>
    </border>
    <border>
      <left/>
      <right style="medium">
        <color rgb="FF0090FF"/>
      </right>
      <top/>
      <bottom style="medium">
        <color rgb="FF0090FF"/>
      </bottom>
      <diagonal/>
    </border>
    <border>
      <left style="medium">
        <color rgb="FF0090FF"/>
      </left>
      <right/>
      <top style="medium">
        <color rgb="FF0090FF"/>
      </top>
      <bottom/>
      <diagonal/>
    </border>
    <border>
      <left style="medium">
        <color rgb="FF0090FF"/>
      </left>
      <right/>
      <top style="medium">
        <color rgb="FF0090FF"/>
      </top>
      <bottom style="thin">
        <color rgb="FF0090FF"/>
      </bottom>
      <diagonal/>
    </border>
    <border>
      <left/>
      <right/>
      <top style="medium">
        <color rgb="FF0090FF"/>
      </top>
      <bottom style="thin">
        <color rgb="FF0090FF"/>
      </bottom>
      <diagonal/>
    </border>
    <border>
      <left/>
      <right style="medium">
        <color rgb="FF0090FF"/>
      </right>
      <top style="medium">
        <color rgb="FF0090FF"/>
      </top>
      <bottom style="thin">
        <color rgb="FF0090FF"/>
      </bottom>
      <diagonal/>
    </border>
    <border>
      <left style="thin">
        <color rgb="FF0090FF"/>
      </left>
      <right style="thin">
        <color rgb="FF0090FF"/>
      </right>
      <top style="thin">
        <color rgb="FF0090FF"/>
      </top>
      <bottom style="thin">
        <color rgb="FF0090FF"/>
      </bottom>
      <diagonal/>
    </border>
    <border>
      <left style="thin">
        <color rgb="FF0090FF"/>
      </left>
      <right style="thin">
        <color rgb="FF0090FF"/>
      </right>
      <top style="thin">
        <color rgb="FF0090FF"/>
      </top>
      <bottom/>
      <diagonal/>
    </border>
    <border>
      <left style="thin">
        <color rgb="FF0090FF"/>
      </left>
      <right style="thin">
        <color rgb="FF0090FF"/>
      </right>
      <top/>
      <bottom/>
      <diagonal/>
    </border>
    <border>
      <left style="thin">
        <color rgb="FF0090FF"/>
      </left>
      <right style="thin">
        <color rgb="FF0090FF"/>
      </right>
      <top/>
      <bottom style="thin">
        <color rgb="FF0090FF"/>
      </bottom>
      <diagonal/>
    </border>
    <border>
      <left style="thin">
        <color rgb="FF0090FF"/>
      </left>
      <right/>
      <top/>
      <bottom/>
      <diagonal/>
    </border>
    <border>
      <left/>
      <right style="thin">
        <color rgb="FF0090FF"/>
      </right>
      <top/>
      <bottom/>
      <diagonal/>
    </border>
    <border>
      <left style="thin">
        <color rgb="FF0090FF"/>
      </left>
      <right/>
      <top/>
      <bottom style="thin">
        <color rgb="FF0090FF"/>
      </bottom>
      <diagonal/>
    </border>
    <border>
      <left/>
      <right/>
      <top/>
      <bottom style="thin">
        <color rgb="FF0090FF"/>
      </bottom>
      <diagonal/>
    </border>
    <border>
      <left/>
      <right style="thin">
        <color rgb="FF0090FF"/>
      </right>
      <top/>
      <bottom style="thin">
        <color rgb="FF0090FF"/>
      </bottom>
      <diagonal/>
    </border>
    <border>
      <left style="thin">
        <color rgb="FF0090FF"/>
      </left>
      <right/>
      <top style="thin">
        <color rgb="FF0090FF"/>
      </top>
      <bottom style="thin">
        <color rgb="FF0090FF"/>
      </bottom>
      <diagonal/>
    </border>
    <border>
      <left/>
      <right/>
      <top style="thin">
        <color rgb="FF0090FF"/>
      </top>
      <bottom style="thin">
        <color rgb="FF0090FF"/>
      </bottom>
      <diagonal/>
    </border>
    <border>
      <left/>
      <right style="thin">
        <color rgb="FF0090FF"/>
      </right>
      <top style="thin">
        <color rgb="FF0090FF"/>
      </top>
      <bottom style="thin">
        <color rgb="FF0090FF"/>
      </bottom>
      <diagonal/>
    </border>
    <border>
      <left style="thin">
        <color rgb="FF0090FF"/>
      </left>
      <right/>
      <top style="thin">
        <color rgb="FF0090FF"/>
      </top>
      <bottom/>
      <diagonal/>
    </border>
    <border>
      <left/>
      <right/>
      <top style="thin">
        <color rgb="FF0090FF"/>
      </top>
      <bottom/>
      <diagonal/>
    </border>
    <border>
      <left/>
      <right style="thin">
        <color rgb="FF0090FF"/>
      </right>
      <top style="thin">
        <color rgb="FF0090FF"/>
      </top>
      <bottom/>
      <diagonal/>
    </border>
  </borders>
  <cellStyleXfs count="10">
    <xf numFmtId="0" fontId="0" fillId="0" borderId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7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0" borderId="0"/>
  </cellStyleXfs>
  <cellXfs count="171">
    <xf numFmtId="0" fontId="0" fillId="0" borderId="0" xfId="0"/>
    <xf numFmtId="0" fontId="19" fillId="2" borderId="0" xfId="6" applyFont="1" applyFill="1"/>
    <xf numFmtId="0" fontId="16" fillId="2" borderId="0" xfId="6" applyFont="1" applyFill="1"/>
    <xf numFmtId="0" fontId="23" fillId="2" borderId="0" xfId="6" applyFont="1" applyFill="1"/>
    <xf numFmtId="168" fontId="23" fillId="2" borderId="0" xfId="6" applyNumberFormat="1" applyFont="1" applyFill="1" applyAlignment="1">
      <alignment horizontal="center"/>
    </xf>
    <xf numFmtId="168" fontId="16" fillId="2" borderId="0" xfId="6" applyNumberFormat="1" applyFont="1" applyFill="1" applyAlignment="1">
      <alignment horizontal="center"/>
    </xf>
    <xf numFmtId="0" fontId="22" fillId="2" borderId="0" xfId="6" applyFont="1" applyFill="1" applyAlignment="1">
      <alignment vertical="top" wrapText="1"/>
    </xf>
    <xf numFmtId="0" fontId="22" fillId="2" borderId="0" xfId="6" applyFont="1" applyFill="1" applyAlignment="1">
      <alignment wrapText="1"/>
    </xf>
    <xf numFmtId="0" fontId="28" fillId="2" borderId="0" xfId="6" applyFont="1" applyFill="1" applyAlignment="1"/>
    <xf numFmtId="0" fontId="15" fillId="2" borderId="0" xfId="6" applyFont="1" applyFill="1"/>
    <xf numFmtId="0" fontId="20" fillId="2" borderId="0" xfId="8" applyFont="1" applyFill="1" applyAlignment="1">
      <alignment horizontal="left" wrapText="1"/>
    </xf>
    <xf numFmtId="0" fontId="14" fillId="2" borderId="0" xfId="6" applyFont="1" applyFill="1"/>
    <xf numFmtId="0" fontId="0" fillId="2" borderId="0" xfId="0" applyFont="1" applyFill="1"/>
    <xf numFmtId="0" fontId="26" fillId="2" borderId="0" xfId="0" applyFont="1" applyFill="1"/>
    <xf numFmtId="0" fontId="20" fillId="2" borderId="0" xfId="7" applyFont="1" applyFill="1"/>
    <xf numFmtId="0" fontId="30" fillId="3" borderId="0" xfId="6" applyFont="1" applyFill="1" applyAlignment="1">
      <alignment horizontal="center" vertical="top" wrapText="1"/>
    </xf>
    <xf numFmtId="0" fontId="13" fillId="2" borderId="0" xfId="6" applyFont="1" applyFill="1"/>
    <xf numFmtId="3" fontId="13" fillId="2" borderId="0" xfId="6" applyNumberFormat="1" applyFont="1" applyFill="1" applyAlignment="1">
      <alignment horizontal="right"/>
    </xf>
    <xf numFmtId="0" fontId="13" fillId="2" borderId="0" xfId="0" applyFont="1" applyFill="1"/>
    <xf numFmtId="169" fontId="13" fillId="2" borderId="0" xfId="6" applyNumberFormat="1" applyFont="1" applyFill="1" applyAlignment="1">
      <alignment horizontal="right"/>
    </xf>
    <xf numFmtId="168" fontId="16" fillId="2" borderId="0" xfId="6" applyNumberFormat="1" applyFont="1" applyFill="1"/>
    <xf numFmtId="0" fontId="12" fillId="2" borderId="0" xfId="6" applyFont="1" applyFill="1"/>
    <xf numFmtId="3" fontId="16" fillId="2" borderId="0" xfId="6" applyNumberFormat="1" applyFont="1" applyFill="1"/>
    <xf numFmtId="0" fontId="11" fillId="2" borderId="0" xfId="6" applyFont="1" applyFill="1"/>
    <xf numFmtId="0" fontId="30" fillId="2" borderId="0" xfId="6" applyFont="1" applyFill="1" applyAlignment="1">
      <alignment horizontal="left" vertical="top" wrapText="1"/>
    </xf>
    <xf numFmtId="0" fontId="30" fillId="2" borderId="0" xfId="6" applyFont="1" applyFill="1" applyAlignment="1">
      <alignment horizontal="center" vertical="top" wrapText="1"/>
    </xf>
    <xf numFmtId="168" fontId="32" fillId="3" borderId="6" xfId="6" applyNumberFormat="1" applyFont="1" applyFill="1" applyBorder="1" applyAlignment="1">
      <alignment horizontal="center" vertical="center" wrapText="1"/>
    </xf>
    <xf numFmtId="168" fontId="32" fillId="3" borderId="0" xfId="6" applyNumberFormat="1" applyFont="1" applyFill="1" applyBorder="1" applyAlignment="1">
      <alignment horizontal="center" vertical="center" wrapText="1"/>
    </xf>
    <xf numFmtId="168" fontId="32" fillId="3" borderId="1" xfId="6" applyNumberFormat="1" applyFont="1" applyFill="1" applyBorder="1" applyAlignment="1">
      <alignment horizontal="center" vertical="center"/>
    </xf>
    <xf numFmtId="1" fontId="13" fillId="0" borderId="6" xfId="6" applyNumberFormat="1" applyFont="1" applyFill="1" applyBorder="1" applyAlignment="1">
      <alignment horizontal="right" indent="2"/>
    </xf>
    <xf numFmtId="168" fontId="13" fillId="0" borderId="0" xfId="6" applyNumberFormat="1" applyFont="1" applyFill="1" applyBorder="1" applyAlignment="1">
      <alignment horizontal="right" indent="2"/>
    </xf>
    <xf numFmtId="3" fontId="13" fillId="0" borderId="1" xfId="6" applyNumberFormat="1" applyFont="1" applyFill="1" applyBorder="1" applyAlignment="1">
      <alignment horizontal="right" indent="2"/>
    </xf>
    <xf numFmtId="0" fontId="13" fillId="0" borderId="11" xfId="6" applyFont="1" applyFill="1" applyBorder="1" applyAlignment="1">
      <alignment horizontal="right" indent="2"/>
    </xf>
    <xf numFmtId="0" fontId="13" fillId="0" borderId="6" xfId="6" applyFont="1" applyFill="1" applyBorder="1" applyAlignment="1">
      <alignment horizontal="right" indent="2"/>
    </xf>
    <xf numFmtId="168" fontId="23" fillId="2" borderId="6" xfId="6" applyNumberFormat="1" applyFont="1" applyFill="1" applyBorder="1" applyAlignment="1">
      <alignment horizontal="center" vertical="center" wrapText="1"/>
    </xf>
    <xf numFmtId="168" fontId="23" fillId="2" borderId="0" xfId="6" applyNumberFormat="1" applyFont="1" applyFill="1" applyBorder="1" applyAlignment="1">
      <alignment horizontal="center" vertical="center" wrapText="1"/>
    </xf>
    <xf numFmtId="168" fontId="23" fillId="2" borderId="1" xfId="6" applyNumberFormat="1" applyFont="1" applyFill="1" applyBorder="1" applyAlignment="1">
      <alignment horizontal="center" vertical="center"/>
    </xf>
    <xf numFmtId="0" fontId="30" fillId="3" borderId="7" xfId="6" applyFont="1" applyFill="1" applyBorder="1" applyAlignment="1">
      <alignment horizontal="center" vertical="top" wrapText="1"/>
    </xf>
    <xf numFmtId="0" fontId="13" fillId="0" borderId="3" xfId="6" applyFont="1" applyFill="1" applyBorder="1" applyAlignment="1">
      <alignment horizontal="left"/>
    </xf>
    <xf numFmtId="0" fontId="13" fillId="0" borderId="5" xfId="6" applyFont="1" applyFill="1" applyBorder="1" applyAlignment="1">
      <alignment horizontal="left"/>
    </xf>
    <xf numFmtId="0" fontId="10" fillId="2" borderId="0" xfId="6" applyFont="1" applyFill="1"/>
    <xf numFmtId="0" fontId="13" fillId="0" borderId="3" xfId="6" applyFont="1" applyFill="1" applyBorder="1" applyAlignment="1">
      <alignment horizontal="right" indent="2"/>
    </xf>
    <xf numFmtId="0" fontId="13" fillId="0" borderId="5" xfId="6" applyFont="1" applyFill="1" applyBorder="1" applyAlignment="1">
      <alignment horizontal="right" indent="2"/>
    </xf>
    <xf numFmtId="0" fontId="13" fillId="0" borderId="11" xfId="6" applyFont="1" applyFill="1" applyBorder="1" applyAlignment="1">
      <alignment horizontal="left"/>
    </xf>
    <xf numFmtId="0" fontId="13" fillId="0" borderId="6" xfId="6" applyFont="1" applyFill="1" applyBorder="1" applyAlignment="1">
      <alignment horizontal="left"/>
    </xf>
    <xf numFmtId="0" fontId="23" fillId="2" borderId="6" xfId="6" applyFont="1" applyFill="1" applyBorder="1" applyAlignment="1">
      <alignment horizontal="center" vertical="center" wrapText="1"/>
    </xf>
    <xf numFmtId="0" fontId="23" fillId="2" borderId="1" xfId="6" applyFont="1" applyFill="1" applyBorder="1" applyAlignment="1">
      <alignment horizontal="center" vertical="center" wrapText="1"/>
    </xf>
    <xf numFmtId="1" fontId="13" fillId="0" borderId="11" xfId="6" applyNumberFormat="1" applyFont="1" applyFill="1" applyBorder="1" applyAlignment="1">
      <alignment horizontal="right" indent="2"/>
    </xf>
    <xf numFmtId="168" fontId="13" fillId="0" borderId="2" xfId="6" applyNumberFormat="1" applyFont="1" applyFill="1" applyBorder="1" applyAlignment="1">
      <alignment horizontal="right" indent="2"/>
    </xf>
    <xf numFmtId="3" fontId="13" fillId="0" borderId="4" xfId="6" applyNumberFormat="1" applyFont="1" applyFill="1" applyBorder="1" applyAlignment="1">
      <alignment horizontal="right" indent="2"/>
    </xf>
    <xf numFmtId="0" fontId="30" fillId="2" borderId="1" xfId="6" applyFont="1" applyFill="1" applyBorder="1" applyAlignment="1">
      <alignment horizontal="left" vertical="top" wrapText="1"/>
    </xf>
    <xf numFmtId="0" fontId="30" fillId="2" borderId="1" xfId="6" applyFont="1" applyFill="1" applyBorder="1" applyAlignment="1">
      <alignment horizontal="center" vertical="top" wrapText="1"/>
    </xf>
    <xf numFmtId="168" fontId="10" fillId="2" borderId="9" xfId="6" applyNumberFormat="1" applyFont="1" applyFill="1" applyBorder="1" applyAlignment="1">
      <alignment horizontal="center" vertical="center" wrapText="1"/>
    </xf>
    <xf numFmtId="168" fontId="10" fillId="2" borderId="10" xfId="6" applyNumberFormat="1" applyFont="1" applyFill="1" applyBorder="1" applyAlignment="1">
      <alignment horizontal="center" vertical="center"/>
    </xf>
    <xf numFmtId="0" fontId="9" fillId="2" borderId="0" xfId="6" applyFont="1" applyFill="1"/>
    <xf numFmtId="0" fontId="8" fillId="2" borderId="0" xfId="6" applyFont="1" applyFill="1"/>
    <xf numFmtId="0" fontId="30" fillId="3" borderId="6" xfId="6" applyFont="1" applyFill="1" applyBorder="1" applyAlignment="1">
      <alignment horizontal="center" vertical="top" wrapText="1"/>
    </xf>
    <xf numFmtId="0" fontId="8" fillId="2" borderId="17" xfId="6" applyFont="1" applyFill="1" applyBorder="1"/>
    <xf numFmtId="0" fontId="8" fillId="2" borderId="25" xfId="6" applyFont="1" applyFill="1" applyBorder="1"/>
    <xf numFmtId="0" fontId="8" fillId="2" borderId="26" xfId="6" applyFont="1" applyFill="1" applyBorder="1"/>
    <xf numFmtId="0" fontId="8" fillId="2" borderId="28" xfId="6" applyFont="1" applyFill="1" applyBorder="1"/>
    <xf numFmtId="0" fontId="8" fillId="2" borderId="29" xfId="6" applyFont="1" applyFill="1" applyBorder="1"/>
    <xf numFmtId="0" fontId="8" fillId="2" borderId="0" xfId="6" applyFont="1" applyFill="1" applyBorder="1"/>
    <xf numFmtId="0" fontId="8" fillId="2" borderId="20" xfId="6" applyFont="1" applyFill="1" applyBorder="1"/>
    <xf numFmtId="0" fontId="8" fillId="2" borderId="19" xfId="0" applyFont="1" applyFill="1" applyBorder="1" applyAlignment="1">
      <alignment horizontal="left" vertical="center" indent="2"/>
    </xf>
    <xf numFmtId="0" fontId="8" fillId="2" borderId="19" xfId="0" applyFont="1" applyFill="1" applyBorder="1" applyAlignment="1">
      <alignment horizontal="left" vertical="center" indent="6"/>
    </xf>
    <xf numFmtId="0" fontId="19" fillId="2" borderId="15" xfId="6" applyFont="1" applyFill="1" applyBorder="1" applyAlignment="1">
      <alignment vertical="top" wrapText="1"/>
    </xf>
    <xf numFmtId="0" fontId="19" fillId="0" borderId="15" xfId="0" applyFont="1" applyBorder="1" applyAlignment="1">
      <alignment vertical="top"/>
    </xf>
    <xf numFmtId="0" fontId="8" fillId="0" borderId="24" xfId="0" applyFont="1" applyBorder="1" applyAlignment="1">
      <alignment vertical="top"/>
    </xf>
    <xf numFmtId="0" fontId="8" fillId="2" borderId="27" xfId="0" applyFont="1" applyFill="1" applyBorder="1" applyAlignment="1">
      <alignment horizontal="left" vertical="top"/>
    </xf>
    <xf numFmtId="0" fontId="6" fillId="2" borderId="0" xfId="6" applyFont="1" applyFill="1"/>
    <xf numFmtId="0" fontId="6" fillId="2" borderId="0" xfId="0" applyFont="1" applyFill="1"/>
    <xf numFmtId="0" fontId="6" fillId="0" borderId="6" xfId="6" applyFont="1" applyFill="1" applyBorder="1" applyAlignment="1">
      <alignment horizontal="right" indent="2"/>
    </xf>
    <xf numFmtId="0" fontId="6" fillId="0" borderId="5" xfId="6" applyFont="1" applyFill="1" applyBorder="1" applyAlignment="1">
      <alignment horizontal="right" indent="2"/>
    </xf>
    <xf numFmtId="0" fontId="5" fillId="2" borderId="0" xfId="0" applyFont="1" applyFill="1"/>
    <xf numFmtId="0" fontId="21" fillId="2" borderId="0" xfId="8" applyFill="1"/>
    <xf numFmtId="0" fontId="4" fillId="0" borderId="6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5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1" fontId="3" fillId="0" borderId="6" xfId="6" applyNumberFormat="1" applyFont="1" applyBorder="1" applyAlignment="1">
      <alignment horizontal="right" indent="2"/>
    </xf>
    <xf numFmtId="168" fontId="3" fillId="0" borderId="0" xfId="6" applyNumberFormat="1" applyFont="1" applyAlignment="1">
      <alignment horizontal="right" indent="2"/>
    </xf>
    <xf numFmtId="3" fontId="3" fillId="0" borderId="1" xfId="6" applyNumberFormat="1" applyFont="1" applyBorder="1" applyAlignment="1">
      <alignment horizontal="right" indent="2"/>
    </xf>
    <xf numFmtId="0" fontId="24" fillId="2" borderId="0" xfId="0" applyFont="1" applyFill="1" applyAlignment="1">
      <alignment horizontal="center"/>
    </xf>
    <xf numFmtId="0" fontId="16" fillId="0" borderId="0" xfId="6" applyFont="1" applyFill="1"/>
    <xf numFmtId="49" fontId="23" fillId="5" borderId="7" xfId="6" applyNumberFormat="1" applyFont="1" applyFill="1" applyBorder="1" applyAlignment="1">
      <alignment horizontal="right" vertical="center" wrapText="1" indent="2"/>
    </xf>
    <xf numFmtId="1" fontId="23" fillId="5" borderId="9" xfId="6" applyNumberFormat="1" applyFont="1" applyFill="1" applyBorder="1" applyAlignment="1">
      <alignment horizontal="right" vertical="center" wrapText="1" indent="2"/>
    </xf>
    <xf numFmtId="168" fontId="23" fillId="5" borderId="8" xfId="6" applyNumberFormat="1" applyFont="1" applyFill="1" applyBorder="1" applyAlignment="1">
      <alignment horizontal="right" vertical="center" wrapText="1" indent="2"/>
    </xf>
    <xf numFmtId="0" fontId="8" fillId="2" borderId="0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0" fontId="2" fillId="2" borderId="0" xfId="0" applyFont="1" applyFill="1"/>
    <xf numFmtId="0" fontId="21" fillId="0" borderId="0" xfId="8" applyFill="1"/>
    <xf numFmtId="0" fontId="2" fillId="0" borderId="9" xfId="6" applyFont="1" applyFill="1" applyBorder="1" applyAlignment="1">
      <alignment horizontal="right" indent="2"/>
    </xf>
    <xf numFmtId="0" fontId="2" fillId="0" borderId="7" xfId="6" applyFont="1" applyFill="1" applyBorder="1" applyAlignment="1">
      <alignment horizontal="right" indent="2"/>
    </xf>
    <xf numFmtId="0" fontId="16" fillId="2" borderId="16" xfId="6" applyFont="1" applyFill="1" applyBorder="1"/>
    <xf numFmtId="0" fontId="16" fillId="2" borderId="18" xfId="6" applyFont="1" applyFill="1" applyBorder="1"/>
    <xf numFmtId="0" fontId="0" fillId="0" borderId="21" xfId="0" applyFill="1" applyBorder="1"/>
    <xf numFmtId="0" fontId="8" fillId="2" borderId="22" xfId="6" applyFont="1" applyFill="1" applyBorder="1"/>
    <xf numFmtId="0" fontId="8" fillId="2" borderId="23" xfId="6" applyFont="1" applyFill="1" applyBorder="1"/>
    <xf numFmtId="0" fontId="0" fillId="0" borderId="27" xfId="0" applyFill="1" applyBorder="1"/>
    <xf numFmtId="1" fontId="3" fillId="0" borderId="9" xfId="6" applyNumberFormat="1" applyFont="1" applyFill="1" applyBorder="1" applyAlignment="1">
      <alignment horizontal="right" indent="2"/>
    </xf>
    <xf numFmtId="168" fontId="3" fillId="0" borderId="8" xfId="6" applyNumberFormat="1" applyFont="1" applyFill="1" applyBorder="1" applyAlignment="1">
      <alignment horizontal="right" indent="2"/>
    </xf>
    <xf numFmtId="3" fontId="3" fillId="0" borderId="10" xfId="6" applyNumberFormat="1" applyFont="1" applyFill="1" applyBorder="1" applyAlignment="1">
      <alignment horizontal="right" indent="2"/>
    </xf>
    <xf numFmtId="0" fontId="20" fillId="2" borderId="0" xfId="8" applyFont="1" applyFill="1" applyAlignment="1">
      <alignment horizontal="left" wrapText="1"/>
    </xf>
    <xf numFmtId="1" fontId="3" fillId="0" borderId="6" xfId="6" applyNumberFormat="1" applyFont="1" applyFill="1" applyBorder="1" applyAlignment="1">
      <alignment horizontal="right" indent="2"/>
    </xf>
    <xf numFmtId="168" fontId="3" fillId="0" borderId="0" xfId="6" applyNumberFormat="1" applyFont="1" applyFill="1" applyAlignment="1">
      <alignment horizontal="right" indent="2"/>
    </xf>
    <xf numFmtId="3" fontId="3" fillId="0" borderId="1" xfId="6" applyNumberFormat="1" applyFont="1" applyFill="1" applyBorder="1" applyAlignment="1">
      <alignment horizontal="right" indent="2"/>
    </xf>
    <xf numFmtId="0" fontId="14" fillId="2" borderId="0" xfId="6" applyFont="1" applyFill="1" applyBorder="1"/>
    <xf numFmtId="0" fontId="16" fillId="2" borderId="0" xfId="6" applyFont="1" applyFill="1" applyBorder="1"/>
    <xf numFmtId="0" fontId="23" fillId="2" borderId="0" xfId="6" applyFont="1" applyFill="1" applyBorder="1"/>
    <xf numFmtId="0" fontId="20" fillId="2" borderId="0" xfId="8" applyFont="1" applyFill="1" applyAlignment="1">
      <alignment horizontal="left" wrapText="1"/>
    </xf>
    <xf numFmtId="3" fontId="17" fillId="5" borderId="10" xfId="6" applyNumberFormat="1" applyFill="1" applyBorder="1" applyAlignment="1">
      <alignment horizontal="right" indent="2"/>
    </xf>
    <xf numFmtId="0" fontId="29" fillId="2" borderId="0" xfId="6" applyFont="1" applyFill="1" applyAlignment="1">
      <alignment horizontal="center"/>
    </xf>
    <xf numFmtId="0" fontId="24" fillId="2" borderId="0" xfId="6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0" fillId="2" borderId="0" xfId="8" applyFont="1" applyFill="1" applyAlignment="1">
      <alignment horizontal="left" wrapText="1"/>
    </xf>
    <xf numFmtId="0" fontId="35" fillId="0" borderId="0" xfId="6" applyFont="1" applyFill="1" applyAlignment="1">
      <alignment horizontal="left" vertical="top" wrapText="1"/>
    </xf>
    <xf numFmtId="0" fontId="29" fillId="0" borderId="0" xfId="6" applyFont="1" applyFill="1" applyAlignment="1">
      <alignment horizontal="center"/>
    </xf>
    <xf numFmtId="0" fontId="24" fillId="0" borderId="0" xfId="6" applyFont="1" applyFill="1" applyBorder="1" applyAlignment="1">
      <alignment horizontal="left" vertical="top" wrapText="1"/>
    </xf>
    <xf numFmtId="0" fontId="23" fillId="0" borderId="0" xfId="6" applyFont="1" applyFill="1" applyBorder="1" applyAlignment="1">
      <alignment horizontal="left" vertical="top" wrapText="1"/>
    </xf>
    <xf numFmtId="0" fontId="23" fillId="2" borderId="0" xfId="6" applyFont="1" applyFill="1" applyBorder="1" applyAlignment="1">
      <alignment horizontal="left" vertical="top" wrapText="1"/>
    </xf>
    <xf numFmtId="0" fontId="37" fillId="0" borderId="0" xfId="6" applyFont="1" applyFill="1" applyBorder="1" applyAlignment="1">
      <alignment horizontal="left"/>
    </xf>
    <xf numFmtId="0" fontId="23" fillId="0" borderId="12" xfId="6" applyFont="1" applyFill="1" applyBorder="1" applyAlignment="1">
      <alignment horizontal="center" vertical="center" wrapText="1"/>
    </xf>
    <xf numFmtId="0" fontId="23" fillId="0" borderId="13" xfId="6" applyFont="1" applyFill="1" applyBorder="1" applyAlignment="1">
      <alignment horizontal="center" vertical="center" wrapText="1"/>
    </xf>
    <xf numFmtId="0" fontId="23" fillId="0" borderId="14" xfId="6" applyFont="1" applyFill="1" applyBorder="1" applyAlignment="1">
      <alignment horizontal="center" vertical="center" wrapText="1"/>
    </xf>
    <xf numFmtId="0" fontId="25" fillId="4" borderId="0" xfId="6" applyFont="1" applyFill="1" applyAlignment="1">
      <alignment horizontal="left" vertical="center" wrapText="1"/>
    </xf>
    <xf numFmtId="0" fontId="27" fillId="0" borderId="0" xfId="6" applyFont="1" applyAlignment="1">
      <alignment wrapText="1"/>
    </xf>
    <xf numFmtId="0" fontId="34" fillId="2" borderId="0" xfId="6" applyFont="1" applyFill="1" applyAlignment="1">
      <alignment horizontal="right"/>
    </xf>
    <xf numFmtId="0" fontId="31" fillId="2" borderId="0" xfId="6" applyFont="1" applyFill="1" applyAlignment="1">
      <alignment horizontal="left" wrapText="1"/>
    </xf>
    <xf numFmtId="168" fontId="32" fillId="3" borderId="6" xfId="6" applyNumberFormat="1" applyFont="1" applyFill="1" applyBorder="1" applyAlignment="1">
      <alignment horizontal="center" vertical="center" wrapText="1"/>
    </xf>
    <xf numFmtId="168" fontId="32" fillId="3" borderId="1" xfId="6" applyNumberFormat="1" applyFont="1" applyFill="1" applyBorder="1" applyAlignment="1">
      <alignment horizontal="center" vertical="center" wrapText="1"/>
    </xf>
    <xf numFmtId="0" fontId="10" fillId="2" borderId="12" xfId="6" applyFont="1" applyFill="1" applyBorder="1" applyAlignment="1">
      <alignment horizontal="center" vertical="center" wrapText="1"/>
    </xf>
    <xf numFmtId="0" fontId="10" fillId="2" borderId="14" xfId="6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0" fontId="8" fillId="2" borderId="21" xfId="0" applyFont="1" applyFill="1" applyBorder="1" applyAlignment="1">
      <alignment horizontal="left" vertical="top" wrapText="1"/>
    </xf>
    <xf numFmtId="0" fontId="8" fillId="2" borderId="22" xfId="0" applyFont="1" applyFill="1" applyBorder="1" applyAlignment="1">
      <alignment horizontal="left" vertical="top" wrapText="1"/>
    </xf>
    <xf numFmtId="0" fontId="8" fillId="2" borderId="23" xfId="0" applyFont="1" applyFill="1" applyBorder="1" applyAlignment="1">
      <alignment horizontal="left" vertical="top" wrapText="1"/>
    </xf>
    <xf numFmtId="0" fontId="19" fillId="0" borderId="16" xfId="0" applyFont="1" applyBorder="1" applyAlignment="1">
      <alignment horizontal="left"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left" vertical="top" wrapText="1"/>
    </xf>
    <xf numFmtId="0" fontId="8" fillId="2" borderId="16" xfId="0" applyFont="1" applyFill="1" applyBorder="1" applyAlignment="1">
      <alignment horizontal="left" vertical="top" wrapText="1"/>
    </xf>
    <xf numFmtId="0" fontId="8" fillId="2" borderId="18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 wrapText="1"/>
    </xf>
    <xf numFmtId="0" fontId="19" fillId="0" borderId="16" xfId="0" applyFont="1" applyBorder="1" applyAlignment="1">
      <alignment horizontal="left" vertical="top"/>
    </xf>
    <xf numFmtId="0" fontId="19" fillId="0" borderId="17" xfId="0" applyFont="1" applyBorder="1" applyAlignment="1">
      <alignment horizontal="left" vertical="top"/>
    </xf>
    <xf numFmtId="0" fontId="19" fillId="0" borderId="18" xfId="0" applyFont="1" applyBorder="1" applyAlignment="1">
      <alignment horizontal="left" vertical="top"/>
    </xf>
    <xf numFmtId="0" fontId="32" fillId="3" borderId="0" xfId="6" applyFont="1" applyFill="1" applyBorder="1" applyAlignment="1">
      <alignment horizontal="center" vertical="center" wrapText="1"/>
    </xf>
    <xf numFmtId="0" fontId="32" fillId="3" borderId="1" xfId="6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7" fillId="2" borderId="16" xfId="0" applyFont="1" applyFill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32" fillId="3" borderId="0" xfId="0" applyFont="1" applyFill="1" applyAlignment="1">
      <alignment horizontal="left" wrapText="1"/>
    </xf>
    <xf numFmtId="0" fontId="32" fillId="3" borderId="0" xfId="0" applyFont="1" applyFill="1" applyAlignment="1">
      <alignment horizontal="left" vertical="center" wrapText="1"/>
    </xf>
    <xf numFmtId="0" fontId="1" fillId="2" borderId="0" xfId="6" applyFont="1" applyFill="1"/>
    <xf numFmtId="0" fontId="13" fillId="5" borderId="6" xfId="6" applyFont="1" applyFill="1" applyBorder="1" applyAlignment="1">
      <alignment horizontal="right" indent="2"/>
    </xf>
    <xf numFmtId="1" fontId="33" fillId="5" borderId="6" xfId="6" applyNumberFormat="1" applyFont="1" applyFill="1" applyBorder="1" applyAlignment="1">
      <alignment horizontal="right" indent="2"/>
    </xf>
    <xf numFmtId="168" fontId="33" fillId="5" borderId="0" xfId="6" applyNumberFormat="1" applyFont="1" applyFill="1" applyBorder="1" applyAlignment="1">
      <alignment horizontal="right" indent="2"/>
    </xf>
    <xf numFmtId="3" fontId="33" fillId="5" borderId="1" xfId="6" applyNumberFormat="1" applyFont="1" applyFill="1" applyBorder="1" applyAlignment="1">
      <alignment horizontal="right" indent="2"/>
    </xf>
    <xf numFmtId="1" fontId="3" fillId="2" borderId="9" xfId="6" applyNumberFormat="1" applyFont="1" applyFill="1" applyBorder="1" applyAlignment="1">
      <alignment horizontal="right" indent="2"/>
    </xf>
    <xf numFmtId="168" fontId="3" fillId="2" borderId="8" xfId="6" applyNumberFormat="1" applyFont="1" applyFill="1" applyBorder="1" applyAlignment="1">
      <alignment horizontal="right" indent="2"/>
    </xf>
    <xf numFmtId="3" fontId="17" fillId="2" borderId="10" xfId="6" applyNumberFormat="1" applyFill="1" applyBorder="1" applyAlignment="1">
      <alignment horizontal="right" indent="2"/>
    </xf>
    <xf numFmtId="1" fontId="33" fillId="6" borderId="6" xfId="6" applyNumberFormat="1" applyFont="1" applyFill="1" applyBorder="1" applyAlignment="1">
      <alignment horizontal="right" indent="2"/>
    </xf>
    <xf numFmtId="168" fontId="33" fillId="6" borderId="0" xfId="6" applyNumberFormat="1" applyFont="1" applyFill="1" applyBorder="1" applyAlignment="1">
      <alignment horizontal="right" indent="2"/>
    </xf>
    <xf numFmtId="3" fontId="33" fillId="6" borderId="1" xfId="6" applyNumberFormat="1" applyFont="1" applyFill="1" applyBorder="1" applyAlignment="1">
      <alignment horizontal="right" indent="2"/>
    </xf>
  </cellXfs>
  <cellStyles count="10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Link" xfId="8" builtinId="8"/>
    <cellStyle name="Link 2" xfId="7" xr:uid="{00000000-0005-0000-0000-000005000000}"/>
    <cellStyle name="Normal" xfId="0" builtinId="0"/>
    <cellStyle name="Normal 2" xfId="6" xr:uid="{00000000-0005-0000-0000-000007000000}"/>
    <cellStyle name="Normal 3" xfId="9" xr:uid="{63901D44-015C-4C76-89DC-909538F366F2}"/>
    <cellStyle name="Percent" xfId="1" xr:uid="{00000000-0005-0000-0000-000008000000}"/>
  </cellStyles>
  <dxfs count="0"/>
  <tableStyles count="0" defaultTableStyle="TableStyleMedium9" defaultPivotStyle="PivotStyleLight16"/>
  <colors>
    <mruColors>
      <color rgb="FF0090FF"/>
      <color rgb="FF00B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94890</xdr:colOff>
      <xdr:row>2</xdr:row>
      <xdr:rowOff>18990</xdr:rowOff>
    </xdr:to>
    <xdr:pic>
      <xdr:nvPicPr>
        <xdr:cNvPr id="2" name="Billede 1" descr="https://www.da.dk/globalassets/kommunikationssekretariatet/da_logo_rgb_blu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1</xdr:rowOff>
    </xdr:from>
    <xdr:to>
      <xdr:col>4</xdr:col>
      <xdr:colOff>323850</xdr:colOff>
      <xdr:row>2</xdr:row>
      <xdr:rowOff>18099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2143125" cy="776288"/>
        </a:xfrm>
        <a:prstGeom prst="rect">
          <a:avLst/>
        </a:prstGeom>
      </xdr:spPr>
    </xdr:pic>
    <xdr:clientData/>
  </xdr:twoCellAnchor>
  <xdr:twoCellAnchor editAs="oneCell">
    <xdr:from>
      <xdr:col>1</xdr:col>
      <xdr:colOff>534210</xdr:colOff>
      <xdr:row>13</xdr:row>
      <xdr:rowOff>51185</xdr:rowOff>
    </xdr:from>
    <xdr:to>
      <xdr:col>7</xdr:col>
      <xdr:colOff>486864</xdr:colOff>
      <xdr:row>37</xdr:row>
      <xdr:rowOff>28051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3C39C8F3-A839-49EB-BC2D-2BEFBF12E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4710" y="4346960"/>
          <a:ext cx="3930929" cy="47742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171090</xdr:colOff>
      <xdr:row>2</xdr:row>
      <xdr:rowOff>18414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7AE732-CE74-4ABC-B07A-A17EF7BC62A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75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400050</xdr:colOff>
      <xdr:row>2</xdr:row>
      <xdr:rowOff>18098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5B6527-A613-4E7C-8612-C2366AB57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730525</xdr:colOff>
      <xdr:row>2</xdr:row>
      <xdr:rowOff>18414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935355</xdr:colOff>
      <xdr:row>2</xdr:row>
      <xdr:rowOff>18098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487955</xdr:colOff>
      <xdr:row>2</xdr:row>
      <xdr:rowOff>22224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711200</xdr:colOff>
      <xdr:row>2</xdr:row>
      <xdr:rowOff>11113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744495</xdr:colOff>
      <xdr:row>2</xdr:row>
      <xdr:rowOff>18414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6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935355</xdr:colOff>
      <xdr:row>2</xdr:row>
      <xdr:rowOff>20003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485415</xdr:colOff>
      <xdr:row>2</xdr:row>
      <xdr:rowOff>29150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716915</xdr:colOff>
      <xdr:row>2</xdr:row>
      <xdr:rowOff>21908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2</xdr:col>
      <xdr:colOff>388260</xdr:colOff>
      <xdr:row>1</xdr:row>
      <xdr:rowOff>784801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565785</xdr:colOff>
      <xdr:row>1</xdr:row>
      <xdr:rowOff>776288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</xdr:col>
      <xdr:colOff>1965600</xdr:colOff>
      <xdr:row>1</xdr:row>
      <xdr:rowOff>784801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2143125</xdr:colOff>
      <xdr:row>1</xdr:row>
      <xdr:rowOff>776288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ibe@da.dk" TargetMode="External"/><Relationship Id="rId2" Type="http://schemas.openxmlformats.org/officeDocument/2006/relationships/hyperlink" Target="mailto:lak@da.dk" TargetMode="External"/><Relationship Id="rId1" Type="http://schemas.openxmlformats.org/officeDocument/2006/relationships/hyperlink" Target="mailto:jst@da.dk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M58"/>
  <sheetViews>
    <sheetView showGridLines="0" tabSelected="1" zoomScaleNormal="100" workbookViewId="0"/>
  </sheetViews>
  <sheetFormatPr defaultColWidth="9.1796875" defaultRowHeight="13.5" x14ac:dyDescent="0.3"/>
  <cols>
    <col min="1" max="1" width="2.7265625" style="2" customWidth="1"/>
    <col min="2" max="3" width="9.1796875" style="3" customWidth="1"/>
    <col min="4" max="5" width="9.1796875" style="3"/>
    <col min="6" max="6" width="11.36328125" style="3" customWidth="1"/>
    <col min="7" max="8" width="9.1796875" style="3"/>
    <col min="9" max="9" width="8.6328125" style="3" customWidth="1"/>
    <col min="10" max="13" width="9.1796875" style="2"/>
    <col min="14" max="14" width="9.1796875" style="2" customWidth="1"/>
    <col min="15" max="16384" width="9.1796875" style="2"/>
  </cols>
  <sheetData>
    <row r="1" spans="1:9" ht="12" customHeight="1" x14ac:dyDescent="0.3"/>
    <row r="2" spans="1:9" ht="60" customHeight="1" x14ac:dyDescent="0.3">
      <c r="C2" s="4"/>
      <c r="D2" s="4"/>
      <c r="E2" s="4"/>
    </row>
    <row r="3" spans="1:9" ht="30" customHeight="1" x14ac:dyDescent="0.3">
      <c r="C3" s="4"/>
      <c r="D3" s="4"/>
      <c r="E3" s="4"/>
    </row>
    <row r="4" spans="1:9" ht="15.75" customHeight="1" x14ac:dyDescent="0.3">
      <c r="B4" s="112" t="s">
        <v>207</v>
      </c>
      <c r="C4" s="112"/>
      <c r="D4" s="112"/>
      <c r="E4" s="112"/>
      <c r="F4" s="112"/>
      <c r="G4" s="112"/>
      <c r="H4" s="112"/>
      <c r="I4" s="112"/>
    </row>
    <row r="5" spans="1:9" ht="15.75" customHeight="1" x14ac:dyDescent="0.3">
      <c r="B5" s="113" t="s">
        <v>208</v>
      </c>
      <c r="C5" s="113"/>
      <c r="D5" s="113"/>
      <c r="E5" s="113"/>
      <c r="F5" s="113"/>
      <c r="G5" s="113"/>
      <c r="H5" s="113"/>
      <c r="I5" s="113"/>
    </row>
    <row r="6" spans="1:9" ht="15.75" customHeight="1" x14ac:dyDescent="0.3">
      <c r="B6" s="114" t="s">
        <v>136</v>
      </c>
      <c r="C6" s="114"/>
      <c r="D6" s="114"/>
      <c r="E6" s="114"/>
      <c r="F6" s="114"/>
      <c r="G6" s="114"/>
      <c r="H6" s="114"/>
      <c r="I6" s="114"/>
    </row>
    <row r="7" spans="1:9" ht="15.75" customHeight="1" x14ac:dyDescent="0.3">
      <c r="B7" s="83"/>
      <c r="C7" s="83"/>
      <c r="D7" s="83"/>
      <c r="E7" s="83"/>
      <c r="F7" s="83"/>
      <c r="G7" s="83"/>
      <c r="H7" s="83"/>
      <c r="I7" s="83"/>
    </row>
    <row r="8" spans="1:9" ht="15" x14ac:dyDescent="0.3">
      <c r="A8" s="84"/>
      <c r="B8" s="117" t="s">
        <v>216</v>
      </c>
      <c r="C8" s="117"/>
      <c r="D8" s="117"/>
      <c r="E8" s="117"/>
      <c r="F8" s="117"/>
      <c r="G8" s="117"/>
      <c r="H8" s="117"/>
      <c r="I8" s="117"/>
    </row>
    <row r="9" spans="1:9" ht="15.75" customHeight="1" x14ac:dyDescent="0.3">
      <c r="A9" s="84"/>
    </row>
    <row r="10" spans="1:9" ht="95" customHeight="1" x14ac:dyDescent="0.3">
      <c r="A10" s="84"/>
      <c r="B10" s="116" t="s">
        <v>219</v>
      </c>
      <c r="C10" s="116"/>
      <c r="D10" s="116"/>
      <c r="E10" s="116"/>
      <c r="F10" s="116"/>
      <c r="G10" s="116"/>
      <c r="H10" s="116"/>
      <c r="I10" s="116"/>
    </row>
    <row r="11" spans="1:9" ht="15.75" customHeight="1" x14ac:dyDescent="0.3"/>
    <row r="12" spans="1:9" ht="15.75" customHeight="1" x14ac:dyDescent="0.3"/>
    <row r="13" spans="1:9" ht="15.75" customHeight="1" x14ac:dyDescent="0.3"/>
    <row r="14" spans="1:9" ht="15.75" customHeight="1" x14ac:dyDescent="0.3"/>
    <row r="15" spans="1:9" ht="15.75" customHeight="1" x14ac:dyDescent="0.3"/>
    <row r="16" spans="1:9" ht="15.75" customHeight="1" x14ac:dyDescent="0.3"/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spans="2:13" ht="15.75" customHeight="1" x14ac:dyDescent="0.3"/>
    <row r="34" spans="2:13" ht="15.75" customHeight="1" x14ac:dyDescent="0.3"/>
    <row r="35" spans="2:13" ht="15.75" customHeight="1" x14ac:dyDescent="0.3"/>
    <row r="36" spans="2:13" ht="15.75" customHeight="1" x14ac:dyDescent="0.3"/>
    <row r="37" spans="2:13" ht="15.75" customHeight="1" x14ac:dyDescent="0.3"/>
    <row r="38" spans="2:13" ht="15.75" customHeight="1" x14ac:dyDescent="0.3"/>
    <row r="39" spans="2:13" ht="15.75" customHeight="1" x14ac:dyDescent="0.3"/>
    <row r="40" spans="2:13" ht="15.75" customHeight="1" x14ac:dyDescent="0.3"/>
    <row r="41" spans="2:13" ht="15.75" customHeight="1" x14ac:dyDescent="0.3">
      <c r="B41" s="115" t="s">
        <v>149</v>
      </c>
      <c r="C41" s="115"/>
      <c r="D41" s="115"/>
      <c r="E41" s="115"/>
      <c r="F41" s="115"/>
      <c r="G41" s="115"/>
      <c r="H41" s="115"/>
      <c r="I41" s="115"/>
      <c r="J41" s="11"/>
    </row>
    <row r="42" spans="2:13" ht="15.75" customHeight="1" x14ac:dyDescent="0.3">
      <c r="B42" s="115" t="s">
        <v>224</v>
      </c>
      <c r="C42" s="115"/>
      <c r="D42" s="115"/>
      <c r="E42" s="115"/>
      <c r="F42" s="115"/>
      <c r="G42" s="115"/>
      <c r="H42" s="115"/>
      <c r="I42" s="115"/>
      <c r="J42" s="10"/>
      <c r="K42" s="11"/>
    </row>
    <row r="43" spans="2:13" ht="15.75" customHeight="1" x14ac:dyDescent="0.3">
      <c r="B43" s="115" t="s">
        <v>225</v>
      </c>
      <c r="C43" s="115"/>
      <c r="D43" s="115"/>
      <c r="E43" s="115"/>
      <c r="F43" s="115"/>
      <c r="G43" s="115"/>
      <c r="H43" s="115"/>
      <c r="I43" s="115"/>
      <c r="J43" s="3"/>
    </row>
    <row r="44" spans="2:13" ht="15.75" customHeight="1" x14ac:dyDescent="0.3">
      <c r="B44" s="115" t="s">
        <v>226</v>
      </c>
      <c r="C44" s="115"/>
      <c r="D44" s="115"/>
      <c r="E44" s="115"/>
      <c r="F44" s="115"/>
      <c r="G44" s="115"/>
      <c r="H44" s="115"/>
      <c r="I44" s="115"/>
      <c r="J44" s="10"/>
    </row>
    <row r="45" spans="2:13" ht="15.75" customHeight="1" x14ac:dyDescent="0.3">
      <c r="B45" s="115" t="s">
        <v>227</v>
      </c>
      <c r="C45" s="115"/>
      <c r="D45" s="115"/>
      <c r="E45" s="115"/>
      <c r="F45" s="115"/>
      <c r="G45" s="115"/>
      <c r="H45" s="115"/>
      <c r="I45" s="115"/>
      <c r="J45" s="3"/>
      <c r="M45" s="11" t="s">
        <v>97</v>
      </c>
    </row>
    <row r="46" spans="2:13" ht="15.75" customHeight="1" x14ac:dyDescent="0.3">
      <c r="B46" s="115" t="s">
        <v>126</v>
      </c>
      <c r="C46" s="115"/>
      <c r="D46" s="115"/>
      <c r="E46" s="115"/>
      <c r="F46" s="115"/>
      <c r="G46" s="115"/>
      <c r="H46" s="115"/>
      <c r="I46" s="115"/>
      <c r="J46" s="3"/>
      <c r="M46" s="11"/>
    </row>
    <row r="47" spans="2:13" ht="15.75" customHeight="1" x14ac:dyDescent="0.3">
      <c r="B47" s="115" t="s">
        <v>137</v>
      </c>
      <c r="C47" s="115"/>
      <c r="D47" s="115"/>
      <c r="E47" s="115"/>
      <c r="F47" s="115"/>
      <c r="G47" s="115"/>
      <c r="H47" s="115"/>
      <c r="I47" s="115"/>
      <c r="J47" s="3"/>
      <c r="M47" s="11"/>
    </row>
    <row r="48" spans="2:13" ht="15.75" customHeight="1" x14ac:dyDescent="0.3">
      <c r="B48" s="110"/>
      <c r="C48" s="110"/>
      <c r="D48" s="110"/>
      <c r="E48" s="110"/>
      <c r="F48" s="110"/>
      <c r="G48" s="110"/>
      <c r="H48" s="110"/>
      <c r="I48" s="110"/>
      <c r="J48" s="3"/>
      <c r="M48" s="11"/>
    </row>
    <row r="49" spans="2:13" ht="15.75" customHeight="1" x14ac:dyDescent="0.3">
      <c r="B49" s="110"/>
      <c r="C49" s="110"/>
      <c r="D49" s="110"/>
      <c r="E49" s="110"/>
      <c r="F49" s="110"/>
      <c r="G49" s="110"/>
      <c r="H49" s="110"/>
      <c r="I49" s="110"/>
      <c r="J49" s="3"/>
      <c r="M49" s="11"/>
    </row>
    <row r="50" spans="2:13" ht="44" customHeight="1" x14ac:dyDescent="0.3">
      <c r="B50" s="119" t="s">
        <v>221</v>
      </c>
      <c r="C50" s="119"/>
      <c r="D50" s="119"/>
      <c r="E50" s="119"/>
      <c r="F50" s="119"/>
      <c r="G50" s="119"/>
      <c r="H50" s="119"/>
      <c r="I50" s="119"/>
      <c r="J50" s="3"/>
      <c r="M50" s="11"/>
    </row>
    <row r="51" spans="2:13" ht="15.75" customHeight="1" x14ac:dyDescent="0.3">
      <c r="B51" s="103"/>
      <c r="C51" s="103"/>
      <c r="D51" s="103"/>
      <c r="E51" s="103"/>
      <c r="F51" s="103"/>
      <c r="G51" s="103"/>
      <c r="H51" s="103"/>
      <c r="I51" s="103"/>
      <c r="J51" s="3"/>
      <c r="M51" s="11"/>
    </row>
    <row r="52" spans="2:13" ht="15.75" customHeight="1" x14ac:dyDescent="0.3">
      <c r="B52" s="121" t="s">
        <v>217</v>
      </c>
      <c r="C52" s="121"/>
      <c r="D52" s="121"/>
      <c r="E52" s="121"/>
      <c r="F52" s="121"/>
      <c r="G52" s="121"/>
      <c r="H52" s="121"/>
      <c r="I52" s="121"/>
      <c r="J52" s="107"/>
    </row>
    <row r="53" spans="2:13" ht="84" customHeight="1" x14ac:dyDescent="0.3">
      <c r="B53" s="119" t="s">
        <v>222</v>
      </c>
      <c r="C53" s="119"/>
      <c r="D53" s="119"/>
      <c r="E53" s="119"/>
      <c r="F53" s="119"/>
      <c r="G53" s="119"/>
      <c r="H53" s="119"/>
      <c r="I53" s="119"/>
      <c r="J53" s="108"/>
    </row>
    <row r="54" spans="2:13" ht="15" customHeight="1" x14ac:dyDescent="0.3">
      <c r="B54" s="118" t="s">
        <v>218</v>
      </c>
      <c r="C54" s="118"/>
      <c r="D54" s="118"/>
      <c r="E54" s="118"/>
      <c r="F54" s="118"/>
      <c r="G54" s="118"/>
      <c r="H54" s="118"/>
      <c r="I54" s="118"/>
      <c r="J54" s="108"/>
    </row>
    <row r="55" spans="2:13" ht="72" customHeight="1" x14ac:dyDescent="0.3">
      <c r="B55" s="119" t="s">
        <v>223</v>
      </c>
      <c r="C55" s="119"/>
      <c r="D55" s="119"/>
      <c r="E55" s="119"/>
      <c r="F55" s="119"/>
      <c r="G55" s="119"/>
      <c r="H55" s="119"/>
      <c r="I55" s="119"/>
      <c r="J55" s="108"/>
      <c r="L55" s="23" t="s">
        <v>97</v>
      </c>
    </row>
    <row r="56" spans="2:13" ht="14.25" customHeight="1" x14ac:dyDescent="0.3">
      <c r="B56" s="119"/>
      <c r="C56" s="119"/>
      <c r="D56" s="119"/>
      <c r="E56" s="119"/>
      <c r="F56" s="119"/>
      <c r="G56" s="119"/>
      <c r="H56" s="119"/>
      <c r="I56" s="119"/>
      <c r="J56" s="108"/>
    </row>
    <row r="57" spans="2:13" x14ac:dyDescent="0.3">
      <c r="B57" s="120"/>
      <c r="C57" s="120"/>
      <c r="D57" s="120"/>
      <c r="E57" s="120"/>
      <c r="F57" s="120"/>
      <c r="G57" s="120"/>
      <c r="H57" s="120"/>
      <c r="I57" s="120"/>
      <c r="J57" s="108"/>
    </row>
    <row r="58" spans="2:13" x14ac:dyDescent="0.3">
      <c r="B58" s="109"/>
      <c r="C58" s="109"/>
      <c r="D58" s="109"/>
      <c r="E58" s="109"/>
      <c r="F58" s="109"/>
      <c r="G58" s="109"/>
      <c r="H58" s="109"/>
      <c r="I58" s="109"/>
      <c r="J58" s="108"/>
    </row>
  </sheetData>
  <mergeCells count="19">
    <mergeCell ref="B54:I54"/>
    <mergeCell ref="B56:I56"/>
    <mergeCell ref="B57:I57"/>
    <mergeCell ref="B53:I53"/>
    <mergeCell ref="B47:I47"/>
    <mergeCell ref="B52:I52"/>
    <mergeCell ref="B55:I55"/>
    <mergeCell ref="B50:I50"/>
    <mergeCell ref="B4:I4"/>
    <mergeCell ref="B5:I5"/>
    <mergeCell ref="B6:I6"/>
    <mergeCell ref="B44:I44"/>
    <mergeCell ref="B46:I46"/>
    <mergeCell ref="B42:I42"/>
    <mergeCell ref="B41:I41"/>
    <mergeCell ref="B43:I43"/>
    <mergeCell ref="B45:I45"/>
    <mergeCell ref="B10:I10"/>
    <mergeCell ref="B8:I8"/>
  </mergeCells>
  <hyperlinks>
    <hyperlink ref="B41" location="'DA området'!A1" display="Tabel 1: Lønudvikling på DA-området" xr:uid="{00000000-0004-0000-0000-000000000000}"/>
    <hyperlink ref="B42" location="Arbejdsfunktioner!A1" display="Tabel 3: Arbejdsfunktioner" xr:uid="{00000000-0004-0000-0000-000002000000}"/>
    <hyperlink ref="B43" location="Geografi!A1" display="Tabel 4: Geografi" xr:uid="{00000000-0004-0000-0000-000003000000}"/>
    <hyperlink ref="B44" location="Dekomponering!A1" display="Tabel 5: Dekomponering af lønstigningstakten " xr:uid="{00000000-0004-0000-0000-000004000000}"/>
    <hyperlink ref="B45" location="Medarbejderomkostninger!A1" display="Tabel 6: Medarbejderomkostninger" xr:uid="{00000000-0004-0000-0000-000005000000}"/>
    <hyperlink ref="B41:I41" location="'Konflikter, oversigt'!A1" display="Tabel 1 Overenskomststridige arbejdsstandsninger, år og kvartaler" xr:uid="{00000000-0004-0000-0000-000006000000}"/>
    <hyperlink ref="B43:I43" location="'Konflikter, tidsserie år'!A1" display="Tabel 4 Overenskomststridige arbejdsstandsninger, 1991-" xr:uid="{00000000-0004-0000-0000-000008000000}"/>
    <hyperlink ref="B45:I45" location="'Lønkonflikter, tidsserie år'!A1" display="Tabel 6 Konfliktårsag: Løn og andre betalingsforpligtelser, 1991-" xr:uid="{00000000-0004-0000-0000-000009000000}"/>
    <hyperlink ref="B44:I44" location="'Lønkonflikter, tidsserie kvt.'!A1" display="Tabel 5 Konfliktårsag: Løn og andre betalingsforpligtelser, 1. kvartal 1991-" xr:uid="{00000000-0004-0000-0000-00000A000000}"/>
    <hyperlink ref="B46" location="'Om statistikken'!A1" display="Metode" xr:uid="{00000000-0004-0000-0000-00000B000000}"/>
    <hyperlink ref="B42:I42" location="'Konflikter, tidsserie kvt.'!A1" display="Tabel 3 Overenskomststridige arbejdsstandsninger, 1. kvartal 1991-" xr:uid="{00000000-0004-0000-0000-00000C000000}"/>
    <hyperlink ref="B47:I47" location="Kontakt!A1" display="Kontakt" xr:uid="{00000000-0004-0000-0000-00000D000000}"/>
    <hyperlink ref="B46:I46" location="Metode!A1" display="Metode" xr:uid="{00000000-0004-0000-0000-00000E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0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8C9E9-E467-4154-81B0-AD32C57BC0A1}">
  <dimension ref="B1:L26"/>
  <sheetViews>
    <sheetView zoomScaleNormal="100" zoomScaleSheetLayoutView="100" workbookViewId="0"/>
  </sheetViews>
  <sheetFormatPr defaultColWidth="9.1796875" defaultRowHeight="13.5" x14ac:dyDescent="0.3"/>
  <cols>
    <col min="1" max="1" width="2.7265625" style="2" customWidth="1"/>
    <col min="2" max="2" width="11" style="2" customWidth="1"/>
    <col min="3" max="3" width="15.26953125" style="5" customWidth="1"/>
    <col min="4" max="4" width="16.54296875" style="5" customWidth="1"/>
    <col min="5" max="5" width="17.26953125" style="5" customWidth="1"/>
    <col min="6" max="6" width="21.26953125" style="5" customWidth="1"/>
    <col min="7" max="8" width="9.1796875" style="2"/>
    <col min="9" max="9" width="9.1796875" style="2" customWidth="1"/>
    <col min="10" max="16384" width="9.1796875" style="2"/>
  </cols>
  <sheetData>
    <row r="1" spans="2:12" ht="12" customHeight="1" x14ac:dyDescent="0.3"/>
    <row r="2" spans="2:12" ht="60" customHeight="1" x14ac:dyDescent="0.3">
      <c r="F2" s="2"/>
    </row>
    <row r="3" spans="2:12" ht="30" customHeight="1" x14ac:dyDescent="0.3">
      <c r="F3" s="2"/>
    </row>
    <row r="4" spans="2:12" ht="30" customHeight="1" thickBot="1" x14ac:dyDescent="0.35">
      <c r="B4" s="126" t="s">
        <v>149</v>
      </c>
      <c r="C4" s="126"/>
      <c r="D4" s="126"/>
      <c r="E4" s="126"/>
      <c r="F4" s="126"/>
      <c r="G4" s="126"/>
      <c r="H4" s="126"/>
      <c r="I4" s="126"/>
    </row>
    <row r="5" spans="2:12" ht="18" customHeight="1" x14ac:dyDescent="0.3">
      <c r="B5" s="24"/>
      <c r="C5" s="122" t="s">
        <v>96</v>
      </c>
      <c r="D5" s="123"/>
      <c r="E5" s="123"/>
      <c r="F5" s="124"/>
    </row>
    <row r="6" spans="2:12" s="6" customFormat="1" ht="15.75" customHeight="1" x14ac:dyDescent="0.35">
      <c r="B6" s="25"/>
      <c r="C6" s="34" t="s">
        <v>144</v>
      </c>
      <c r="D6" s="35" t="s">
        <v>147</v>
      </c>
      <c r="E6" s="35" t="s">
        <v>148</v>
      </c>
      <c r="F6" s="36" t="s">
        <v>145</v>
      </c>
    </row>
    <row r="7" spans="2:12" s="6" customFormat="1" ht="19.5" customHeight="1" thickBot="1" x14ac:dyDescent="0.35">
      <c r="B7" s="37"/>
      <c r="C7" s="26" t="s">
        <v>141</v>
      </c>
      <c r="D7" s="27" t="s">
        <v>142</v>
      </c>
      <c r="E7" s="27" t="s">
        <v>142</v>
      </c>
      <c r="F7" s="28" t="s">
        <v>143</v>
      </c>
      <c r="H7" s="2"/>
      <c r="I7" s="2"/>
      <c r="J7" s="2"/>
    </row>
    <row r="8" spans="2:12" ht="15" customHeight="1" x14ac:dyDescent="0.3">
      <c r="B8" s="33">
        <v>2017</v>
      </c>
      <c r="C8" s="29">
        <v>416</v>
      </c>
      <c r="D8" s="30">
        <v>38.6</v>
      </c>
      <c r="E8" s="30">
        <v>1.4</v>
      </c>
      <c r="F8" s="31">
        <v>26121</v>
      </c>
    </row>
    <row r="9" spans="2:12" ht="15" customHeight="1" x14ac:dyDescent="0.3">
      <c r="B9" s="33">
        <v>2018</v>
      </c>
      <c r="C9" s="29">
        <v>130</v>
      </c>
      <c r="D9" s="30">
        <v>27.2</v>
      </c>
      <c r="E9" s="30">
        <v>2.1</v>
      </c>
      <c r="F9" s="31">
        <v>5557.2</v>
      </c>
    </row>
    <row r="10" spans="2:12" ht="15" customHeight="1" x14ac:dyDescent="0.3">
      <c r="B10" s="33">
        <v>2019</v>
      </c>
      <c r="C10" s="29">
        <v>133</v>
      </c>
      <c r="D10" s="30">
        <v>33.6</v>
      </c>
      <c r="E10" s="30">
        <v>2</v>
      </c>
      <c r="F10" s="31">
        <v>6954.5</v>
      </c>
      <c r="L10" s="70" t="s">
        <v>97</v>
      </c>
    </row>
    <row r="11" spans="2:12" ht="15" customHeight="1" x14ac:dyDescent="0.3">
      <c r="B11" s="33">
        <v>2020</v>
      </c>
      <c r="C11" s="80">
        <v>130</v>
      </c>
      <c r="D11" s="81">
        <v>36.799999999999997</v>
      </c>
      <c r="E11" s="81">
        <v>1.2</v>
      </c>
      <c r="F11" s="82">
        <v>8259</v>
      </c>
    </row>
    <row r="12" spans="2:12" ht="15" customHeight="1" x14ac:dyDescent="0.3">
      <c r="B12" s="33">
        <v>2021</v>
      </c>
      <c r="C12" s="104">
        <v>96</v>
      </c>
      <c r="D12" s="105">
        <v>42.1</v>
      </c>
      <c r="E12" s="105">
        <v>1.2</v>
      </c>
      <c r="F12" s="106">
        <v>4725.8</v>
      </c>
    </row>
    <row r="13" spans="2:12" ht="15" customHeight="1" x14ac:dyDescent="0.3">
      <c r="B13" s="33" t="s">
        <v>194</v>
      </c>
      <c r="C13" s="29">
        <v>23</v>
      </c>
      <c r="D13" s="30">
        <v>35.799999999999997</v>
      </c>
      <c r="E13" s="30">
        <v>1.3</v>
      </c>
      <c r="F13" s="31">
        <v>1344.9</v>
      </c>
    </row>
    <row r="14" spans="2:12" ht="15" customHeight="1" x14ac:dyDescent="0.3">
      <c r="B14" s="33" t="s">
        <v>196</v>
      </c>
      <c r="C14" s="29">
        <v>33</v>
      </c>
      <c r="D14" s="30">
        <v>22.4</v>
      </c>
      <c r="E14" s="30">
        <v>0.7</v>
      </c>
      <c r="F14" s="31">
        <v>457.3</v>
      </c>
    </row>
    <row r="15" spans="2:12" ht="15" customHeight="1" x14ac:dyDescent="0.3">
      <c r="B15" s="33" t="s">
        <v>198</v>
      </c>
      <c r="C15" s="29">
        <v>30</v>
      </c>
      <c r="D15" s="30">
        <v>64</v>
      </c>
      <c r="E15" s="30">
        <v>2</v>
      </c>
      <c r="F15" s="31">
        <v>5132</v>
      </c>
    </row>
    <row r="16" spans="2:12" ht="15" customHeight="1" x14ac:dyDescent="0.3">
      <c r="B16" s="161" t="s">
        <v>201</v>
      </c>
      <c r="C16" s="162">
        <v>21</v>
      </c>
      <c r="D16" s="163">
        <v>23.3</v>
      </c>
      <c r="E16" s="163">
        <v>0.9</v>
      </c>
      <c r="F16" s="164">
        <v>493.8</v>
      </c>
    </row>
    <row r="17" spans="2:8" ht="15" customHeight="1" x14ac:dyDescent="0.3">
      <c r="B17" s="161" t="s">
        <v>203</v>
      </c>
      <c r="C17" s="162">
        <v>36</v>
      </c>
      <c r="D17" s="163">
        <v>41.6</v>
      </c>
      <c r="E17" s="163">
        <v>1.6</v>
      </c>
      <c r="F17" s="164">
        <v>2567.3000000000002</v>
      </c>
    </row>
    <row r="18" spans="2:8" ht="15" customHeight="1" x14ac:dyDescent="0.3">
      <c r="B18" s="161" t="s">
        <v>205</v>
      </c>
      <c r="C18" s="162">
        <v>22</v>
      </c>
      <c r="D18" s="163">
        <v>68.2</v>
      </c>
      <c r="E18" s="163">
        <v>1</v>
      </c>
      <c r="F18" s="164">
        <v>1284.3</v>
      </c>
    </row>
    <row r="19" spans="2:8" ht="15" customHeight="1" thickBot="1" x14ac:dyDescent="0.35">
      <c r="B19" s="85" t="s">
        <v>209</v>
      </c>
      <c r="C19" s="86">
        <v>17</v>
      </c>
      <c r="D19" s="87">
        <v>28.9</v>
      </c>
      <c r="E19" s="87">
        <v>0.8</v>
      </c>
      <c r="F19" s="111">
        <v>380.3</v>
      </c>
    </row>
    <row r="21" spans="2:8" ht="53" customHeight="1" x14ac:dyDescent="0.3">
      <c r="B21" s="125" t="s">
        <v>220</v>
      </c>
      <c r="C21" s="125"/>
      <c r="D21" s="125"/>
      <c r="E21" s="125"/>
      <c r="F21" s="125"/>
    </row>
    <row r="22" spans="2:8" x14ac:dyDescent="0.3">
      <c r="B22" s="127" t="s">
        <v>210</v>
      </c>
      <c r="C22" s="127"/>
      <c r="D22" s="127"/>
      <c r="E22" s="127"/>
      <c r="F22" s="127"/>
    </row>
    <row r="23" spans="2:8" ht="14.5" x14ac:dyDescent="0.35">
      <c r="B23" s="12"/>
    </row>
    <row r="24" spans="2:8" ht="14.5" x14ac:dyDescent="0.35">
      <c r="B24" s="12"/>
      <c r="C24" s="12"/>
      <c r="D24" s="12"/>
      <c r="E24" s="12"/>
      <c r="F24" s="12"/>
      <c r="G24" s="12"/>
      <c r="H24" s="12"/>
    </row>
    <row r="25" spans="2:8" ht="36.5" customHeight="1" x14ac:dyDescent="0.35">
      <c r="B25" s="12"/>
      <c r="C25" s="12"/>
      <c r="D25" s="12"/>
      <c r="E25" s="12"/>
      <c r="F25" s="12"/>
      <c r="G25" s="12"/>
      <c r="H25" s="12"/>
    </row>
    <row r="26" spans="2:8" ht="45" customHeight="1" x14ac:dyDescent="0.35">
      <c r="B26" s="12"/>
      <c r="C26" s="12"/>
      <c r="D26" s="12"/>
      <c r="E26" s="12"/>
      <c r="F26" s="12"/>
      <c r="G26" s="12"/>
      <c r="H26" s="12"/>
    </row>
  </sheetData>
  <mergeCells count="4">
    <mergeCell ref="B21:F21"/>
    <mergeCell ref="C5:F5"/>
    <mergeCell ref="B4:I4"/>
    <mergeCell ref="B22:F22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B1:M135"/>
  <sheetViews>
    <sheetView zoomScaleNormal="100" zoomScaleSheetLayoutView="100" workbookViewId="0">
      <pane ySplit="7" topLeftCell="A8" activePane="bottomLeft" state="frozen"/>
      <selection pane="bottomLeft"/>
    </sheetView>
  </sheetViews>
  <sheetFormatPr defaultColWidth="9.1796875" defaultRowHeight="13.5" x14ac:dyDescent="0.3"/>
  <cols>
    <col min="1" max="1" width="2.7265625" style="2" customWidth="1"/>
    <col min="2" max="2" width="18" style="2" customWidth="1"/>
    <col min="3" max="3" width="15.26953125" style="5" customWidth="1"/>
    <col min="4" max="5" width="16.54296875" style="5" customWidth="1"/>
    <col min="6" max="6" width="21.26953125" style="5" customWidth="1"/>
    <col min="7" max="8" width="9.1796875" style="2"/>
    <col min="9" max="9" width="9.1796875" style="2" customWidth="1"/>
    <col min="10" max="16384" width="9.1796875" style="2"/>
  </cols>
  <sheetData>
    <row r="1" spans="2:13" ht="12" customHeight="1" x14ac:dyDescent="0.3"/>
    <row r="2" spans="2:13" ht="60" customHeight="1" x14ac:dyDescent="0.3">
      <c r="F2" s="2"/>
    </row>
    <row r="3" spans="2:13" ht="30" customHeight="1" x14ac:dyDescent="0.3">
      <c r="F3" s="2"/>
    </row>
    <row r="4" spans="2:13" ht="30" customHeight="1" thickBot="1" x14ac:dyDescent="0.4">
      <c r="B4" s="128" t="s">
        <v>224</v>
      </c>
      <c r="C4" s="128"/>
      <c r="D4" s="128"/>
      <c r="E4" s="128"/>
      <c r="F4" s="128"/>
      <c r="G4" s="128"/>
      <c r="H4" s="8"/>
      <c r="I4" s="8"/>
    </row>
    <row r="5" spans="2:13" ht="18" customHeight="1" x14ac:dyDescent="0.3">
      <c r="B5" s="24"/>
      <c r="C5" s="122" t="s">
        <v>96</v>
      </c>
      <c r="D5" s="123"/>
      <c r="E5" s="123"/>
      <c r="F5" s="124"/>
    </row>
    <row r="6" spans="2:13" s="6" customFormat="1" ht="15.75" customHeight="1" x14ac:dyDescent="0.35">
      <c r="B6" s="25"/>
      <c r="C6" s="34" t="s">
        <v>144</v>
      </c>
      <c r="D6" s="35" t="s">
        <v>150</v>
      </c>
      <c r="E6" s="35" t="s">
        <v>151</v>
      </c>
      <c r="F6" s="36" t="s">
        <v>145</v>
      </c>
    </row>
    <row r="7" spans="2:13" s="6" customFormat="1" ht="19.5" customHeight="1" thickBot="1" x14ac:dyDescent="0.4">
      <c r="B7" s="37"/>
      <c r="C7" s="26" t="s">
        <v>141</v>
      </c>
      <c r="D7" s="27" t="s">
        <v>142</v>
      </c>
      <c r="E7" s="27" t="s">
        <v>142</v>
      </c>
      <c r="F7" s="28" t="s">
        <v>143</v>
      </c>
    </row>
    <row r="8" spans="2:13" s="6" customFormat="1" ht="15" hidden="1" customHeight="1" x14ac:dyDescent="0.3">
      <c r="B8" s="32" t="s">
        <v>98</v>
      </c>
      <c r="C8" s="29">
        <v>265</v>
      </c>
      <c r="D8" s="30">
        <v>36.6</v>
      </c>
      <c r="E8" s="30">
        <v>1.2</v>
      </c>
      <c r="F8" s="31">
        <v>11643</v>
      </c>
    </row>
    <row r="9" spans="2:13" s="6" customFormat="1" ht="15" hidden="1" customHeight="1" x14ac:dyDescent="0.3">
      <c r="B9" s="33" t="s">
        <v>99</v>
      </c>
      <c r="C9" s="29">
        <v>530</v>
      </c>
      <c r="D9" s="30">
        <v>57.1</v>
      </c>
      <c r="E9" s="30">
        <v>1.4</v>
      </c>
      <c r="F9" s="31">
        <v>43544</v>
      </c>
    </row>
    <row r="10" spans="2:13" s="6" customFormat="1" ht="15" hidden="1" customHeight="1" x14ac:dyDescent="0.3">
      <c r="B10" s="33" t="s">
        <v>100</v>
      </c>
      <c r="C10" s="29">
        <v>187</v>
      </c>
      <c r="D10" s="30">
        <v>39.4</v>
      </c>
      <c r="E10" s="30">
        <v>1.4</v>
      </c>
      <c r="F10" s="31">
        <v>10552</v>
      </c>
    </row>
    <row r="11" spans="2:13" s="6" customFormat="1" ht="15" hidden="1" customHeight="1" x14ac:dyDescent="0.3">
      <c r="B11" s="33" t="s">
        <v>101</v>
      </c>
      <c r="C11" s="29">
        <v>167</v>
      </c>
      <c r="D11" s="30">
        <v>45.4</v>
      </c>
      <c r="E11" s="30">
        <v>1</v>
      </c>
      <c r="F11" s="31">
        <v>7741</v>
      </c>
    </row>
    <row r="12" spans="2:13" s="6" customFormat="1" ht="15" hidden="1" customHeight="1" x14ac:dyDescent="0.3">
      <c r="B12" s="33" t="s">
        <v>102</v>
      </c>
      <c r="C12" s="29">
        <v>281</v>
      </c>
      <c r="D12" s="30">
        <v>48.3</v>
      </c>
      <c r="E12" s="30">
        <v>1.3</v>
      </c>
      <c r="F12" s="31">
        <v>17675</v>
      </c>
      <c r="J12" s="6" t="s">
        <v>97</v>
      </c>
    </row>
    <row r="13" spans="2:13" s="6" customFormat="1" ht="15" hidden="1" customHeight="1" x14ac:dyDescent="0.3">
      <c r="B13" s="33" t="s">
        <v>103</v>
      </c>
      <c r="C13" s="29">
        <v>296</v>
      </c>
      <c r="D13" s="30">
        <v>50.3</v>
      </c>
      <c r="E13" s="30">
        <v>1.3</v>
      </c>
      <c r="F13" s="31">
        <v>17892</v>
      </c>
    </row>
    <row r="14" spans="2:13" s="6" customFormat="1" ht="15" hidden="1" customHeight="1" x14ac:dyDescent="0.3">
      <c r="B14" s="33" t="s">
        <v>104</v>
      </c>
      <c r="C14" s="29">
        <v>143</v>
      </c>
      <c r="D14" s="30">
        <v>52.6</v>
      </c>
      <c r="E14" s="30">
        <v>0.9</v>
      </c>
      <c r="F14" s="31">
        <v>6522</v>
      </c>
    </row>
    <row r="15" spans="2:13" s="6" customFormat="1" ht="15" hidden="1" customHeight="1" x14ac:dyDescent="0.3">
      <c r="B15" s="33" t="s">
        <v>105</v>
      </c>
      <c r="C15" s="29">
        <v>128</v>
      </c>
      <c r="D15" s="30">
        <v>51.7</v>
      </c>
      <c r="E15" s="30">
        <v>0.8</v>
      </c>
      <c r="F15" s="31">
        <v>5391</v>
      </c>
    </row>
    <row r="16" spans="2:13" s="6" customFormat="1" ht="15" hidden="1" customHeight="1" x14ac:dyDescent="0.3">
      <c r="B16" s="33" t="s">
        <v>106</v>
      </c>
      <c r="C16" s="29">
        <v>202</v>
      </c>
      <c r="D16" s="30">
        <v>46.8</v>
      </c>
      <c r="E16" s="30">
        <v>1.4</v>
      </c>
      <c r="F16" s="31">
        <v>13342</v>
      </c>
      <c r="M16" s="6" t="s">
        <v>97</v>
      </c>
    </row>
    <row r="17" spans="2:6" s="6" customFormat="1" ht="15" hidden="1" customHeight="1" x14ac:dyDescent="0.3">
      <c r="B17" s="33" t="s">
        <v>107</v>
      </c>
      <c r="C17" s="29">
        <v>597</v>
      </c>
      <c r="D17" s="30">
        <v>66.900000000000006</v>
      </c>
      <c r="E17" s="30">
        <v>1.5</v>
      </c>
      <c r="F17" s="31">
        <v>58509</v>
      </c>
    </row>
    <row r="18" spans="2:6" s="6" customFormat="1" ht="15" hidden="1" customHeight="1" x14ac:dyDescent="0.3">
      <c r="B18" s="33" t="s">
        <v>108</v>
      </c>
      <c r="C18" s="29">
        <v>224</v>
      </c>
      <c r="D18" s="30">
        <v>58.4</v>
      </c>
      <c r="E18" s="30">
        <v>1.7</v>
      </c>
      <c r="F18" s="31">
        <v>22647</v>
      </c>
    </row>
    <row r="19" spans="2:6" s="6" customFormat="1" ht="15" hidden="1" customHeight="1" x14ac:dyDescent="0.3">
      <c r="B19" s="33" t="s">
        <v>109</v>
      </c>
      <c r="C19" s="29">
        <v>136</v>
      </c>
      <c r="D19" s="30">
        <v>55.7</v>
      </c>
      <c r="E19" s="30">
        <v>1.5</v>
      </c>
      <c r="F19" s="31">
        <v>11057</v>
      </c>
    </row>
    <row r="20" spans="2:6" s="6" customFormat="1" ht="15" hidden="1" customHeight="1" x14ac:dyDescent="0.3">
      <c r="B20" s="33" t="s">
        <v>110</v>
      </c>
      <c r="C20" s="29">
        <v>340</v>
      </c>
      <c r="D20" s="30">
        <v>49.2</v>
      </c>
      <c r="E20" s="30">
        <v>1.5</v>
      </c>
      <c r="F20" s="31">
        <v>24857</v>
      </c>
    </row>
    <row r="21" spans="2:6" s="6" customFormat="1" ht="15" hidden="1" customHeight="1" x14ac:dyDescent="0.3">
      <c r="B21" s="33" t="s">
        <v>111</v>
      </c>
      <c r="C21" s="29">
        <v>506</v>
      </c>
      <c r="D21" s="30">
        <v>55.8</v>
      </c>
      <c r="E21" s="30">
        <v>1.3</v>
      </c>
      <c r="F21" s="31">
        <v>37982</v>
      </c>
    </row>
    <row r="22" spans="2:6" s="6" customFormat="1" ht="15" hidden="1" customHeight="1" x14ac:dyDescent="0.3">
      <c r="B22" s="33" t="s">
        <v>112</v>
      </c>
      <c r="C22" s="29">
        <v>209</v>
      </c>
      <c r="D22" s="30">
        <v>42.9</v>
      </c>
      <c r="E22" s="30">
        <v>1.7</v>
      </c>
      <c r="F22" s="31">
        <v>15131</v>
      </c>
    </row>
    <row r="23" spans="2:6" s="6" customFormat="1" ht="15" hidden="1" customHeight="1" x14ac:dyDescent="0.3">
      <c r="B23" s="33" t="s">
        <v>113</v>
      </c>
      <c r="C23" s="29">
        <v>133</v>
      </c>
      <c r="D23" s="30">
        <v>56.7</v>
      </c>
      <c r="E23" s="30">
        <v>1.4</v>
      </c>
      <c r="F23" s="31">
        <v>10242</v>
      </c>
    </row>
    <row r="24" spans="2:6" s="7" customFormat="1" ht="15" hidden="1" customHeight="1" x14ac:dyDescent="0.3">
      <c r="B24" s="33" t="s">
        <v>1</v>
      </c>
      <c r="C24" s="29">
        <v>204</v>
      </c>
      <c r="D24" s="30">
        <v>65</v>
      </c>
      <c r="E24" s="30">
        <v>1.1000000000000001</v>
      </c>
      <c r="F24" s="31">
        <v>14647</v>
      </c>
    </row>
    <row r="25" spans="2:6" ht="15" hidden="1" customHeight="1" x14ac:dyDescent="0.3">
      <c r="B25" s="33" t="s">
        <v>2</v>
      </c>
      <c r="C25" s="29">
        <v>1305</v>
      </c>
      <c r="D25" s="30">
        <v>74.900000000000006</v>
      </c>
      <c r="E25" s="30">
        <v>1.3</v>
      </c>
      <c r="F25" s="31">
        <v>131470</v>
      </c>
    </row>
    <row r="26" spans="2:6" ht="15" hidden="1" customHeight="1" x14ac:dyDescent="0.3">
      <c r="B26" s="33" t="s">
        <v>3</v>
      </c>
      <c r="C26" s="29">
        <v>106</v>
      </c>
      <c r="D26" s="30">
        <v>50.8</v>
      </c>
      <c r="E26" s="30">
        <v>1.7</v>
      </c>
      <c r="F26" s="31">
        <v>9124</v>
      </c>
    </row>
    <row r="27" spans="2:6" ht="15" hidden="1" customHeight="1" x14ac:dyDescent="0.3">
      <c r="B27" s="33" t="s">
        <v>4</v>
      </c>
      <c r="C27" s="29">
        <v>125</v>
      </c>
      <c r="D27" s="30">
        <v>67.7</v>
      </c>
      <c r="E27" s="30">
        <v>1.1000000000000001</v>
      </c>
      <c r="F27" s="31">
        <v>9683</v>
      </c>
    </row>
    <row r="28" spans="2:6" ht="15" hidden="1" customHeight="1" x14ac:dyDescent="0.3">
      <c r="B28" s="33" t="s">
        <v>5</v>
      </c>
      <c r="C28" s="29">
        <v>264</v>
      </c>
      <c r="D28" s="30">
        <v>66.599999999999994</v>
      </c>
      <c r="E28" s="30">
        <v>1</v>
      </c>
      <c r="F28" s="31">
        <v>17944</v>
      </c>
    </row>
    <row r="29" spans="2:6" ht="15" hidden="1" customHeight="1" x14ac:dyDescent="0.3">
      <c r="B29" s="33" t="s">
        <v>6</v>
      </c>
      <c r="C29" s="29">
        <v>292</v>
      </c>
      <c r="D29" s="30">
        <v>47.9</v>
      </c>
      <c r="E29" s="30">
        <v>1.2</v>
      </c>
      <c r="F29" s="31">
        <v>17189</v>
      </c>
    </row>
    <row r="30" spans="2:6" ht="15" hidden="1" customHeight="1" x14ac:dyDescent="0.3">
      <c r="B30" s="33" t="s">
        <v>7</v>
      </c>
      <c r="C30" s="29">
        <v>118</v>
      </c>
      <c r="D30" s="30">
        <v>62.8</v>
      </c>
      <c r="E30" s="30">
        <v>1</v>
      </c>
      <c r="F30" s="31">
        <v>7359</v>
      </c>
    </row>
    <row r="31" spans="2:6" ht="15" hidden="1" customHeight="1" x14ac:dyDescent="0.3">
      <c r="B31" s="33" t="s">
        <v>8</v>
      </c>
      <c r="C31" s="29">
        <v>117</v>
      </c>
      <c r="D31" s="30">
        <v>82</v>
      </c>
      <c r="E31" s="30">
        <v>1.1000000000000001</v>
      </c>
      <c r="F31" s="31">
        <v>10316</v>
      </c>
    </row>
    <row r="32" spans="2:6" ht="15" hidden="1" customHeight="1" x14ac:dyDescent="0.3">
      <c r="B32" s="33" t="s">
        <v>9</v>
      </c>
      <c r="C32" s="29">
        <v>278</v>
      </c>
      <c r="D32" s="30">
        <v>99.7</v>
      </c>
      <c r="E32" s="30">
        <v>1.6</v>
      </c>
      <c r="F32" s="31">
        <v>43977</v>
      </c>
    </row>
    <row r="33" spans="2:11" ht="15" hidden="1" customHeight="1" x14ac:dyDescent="0.3">
      <c r="B33" s="33" t="s">
        <v>10</v>
      </c>
      <c r="C33" s="29">
        <v>354</v>
      </c>
      <c r="D33" s="30">
        <v>65.5</v>
      </c>
      <c r="E33" s="30">
        <v>1.3</v>
      </c>
      <c r="F33" s="31">
        <v>29429</v>
      </c>
      <c r="K33" s="2" t="s">
        <v>97</v>
      </c>
    </row>
    <row r="34" spans="2:11" ht="15" hidden="1" customHeight="1" x14ac:dyDescent="0.3">
      <c r="B34" s="33" t="s">
        <v>11</v>
      </c>
      <c r="C34" s="29">
        <v>123</v>
      </c>
      <c r="D34" s="30">
        <v>35.6</v>
      </c>
      <c r="E34" s="30">
        <v>1</v>
      </c>
      <c r="F34" s="31">
        <v>4584</v>
      </c>
    </row>
    <row r="35" spans="2:11" ht="15" hidden="1" customHeight="1" x14ac:dyDescent="0.3">
      <c r="B35" s="33" t="s">
        <v>12</v>
      </c>
      <c r="C35" s="29">
        <v>108</v>
      </c>
      <c r="D35" s="30">
        <v>54.3</v>
      </c>
      <c r="E35" s="30">
        <v>1.2</v>
      </c>
      <c r="F35" s="31">
        <v>7225</v>
      </c>
    </row>
    <row r="36" spans="2:11" ht="15" hidden="1" customHeight="1" x14ac:dyDescent="0.3">
      <c r="B36" s="33" t="s">
        <v>13</v>
      </c>
      <c r="C36" s="29">
        <v>297</v>
      </c>
      <c r="D36" s="30">
        <v>106.1</v>
      </c>
      <c r="E36" s="30">
        <v>1.1000000000000001</v>
      </c>
      <c r="F36" s="31">
        <v>34421</v>
      </c>
    </row>
    <row r="37" spans="2:11" ht="15" hidden="1" customHeight="1" x14ac:dyDescent="0.3">
      <c r="B37" s="33" t="s">
        <v>14</v>
      </c>
      <c r="C37" s="29">
        <v>460</v>
      </c>
      <c r="D37" s="30">
        <v>66.5</v>
      </c>
      <c r="E37" s="30">
        <v>1.2</v>
      </c>
      <c r="F37" s="31">
        <v>36395</v>
      </c>
    </row>
    <row r="38" spans="2:11" ht="15" hidden="1" customHeight="1" x14ac:dyDescent="0.3">
      <c r="B38" s="33" t="s">
        <v>15</v>
      </c>
      <c r="C38" s="29">
        <v>145</v>
      </c>
      <c r="D38" s="30">
        <v>46.7</v>
      </c>
      <c r="E38" s="30">
        <v>1.5</v>
      </c>
      <c r="F38" s="31">
        <v>10217</v>
      </c>
    </row>
    <row r="39" spans="2:11" ht="15" hidden="1" customHeight="1" x14ac:dyDescent="0.3">
      <c r="B39" s="33" t="s">
        <v>16</v>
      </c>
      <c r="C39" s="29">
        <v>97</v>
      </c>
      <c r="D39" s="30">
        <v>43.6</v>
      </c>
      <c r="E39" s="30">
        <v>0.9</v>
      </c>
      <c r="F39" s="31">
        <v>3936</v>
      </c>
    </row>
    <row r="40" spans="2:11" ht="15" hidden="1" customHeight="1" x14ac:dyDescent="0.3">
      <c r="B40" s="33" t="s">
        <v>17</v>
      </c>
      <c r="C40" s="29">
        <v>185</v>
      </c>
      <c r="D40" s="30">
        <v>50.1</v>
      </c>
      <c r="E40" s="30">
        <v>1</v>
      </c>
      <c r="F40" s="31">
        <v>8959</v>
      </c>
    </row>
    <row r="41" spans="2:11" ht="15" hidden="1" customHeight="1" x14ac:dyDescent="0.3">
      <c r="B41" s="33" t="s">
        <v>18</v>
      </c>
      <c r="C41" s="29">
        <v>268</v>
      </c>
      <c r="D41" s="30">
        <v>49.2</v>
      </c>
      <c r="E41" s="30">
        <v>1</v>
      </c>
      <c r="F41" s="31">
        <v>13759</v>
      </c>
    </row>
    <row r="42" spans="2:11" ht="15" hidden="1" customHeight="1" x14ac:dyDescent="0.3">
      <c r="B42" s="33" t="s">
        <v>19</v>
      </c>
      <c r="C42" s="29">
        <v>135</v>
      </c>
      <c r="D42" s="30">
        <v>70.3</v>
      </c>
      <c r="E42" s="30">
        <v>1.2</v>
      </c>
      <c r="F42" s="31">
        <v>11624</v>
      </c>
    </row>
    <row r="43" spans="2:11" ht="15" hidden="1" customHeight="1" x14ac:dyDescent="0.3">
      <c r="B43" s="33" t="s">
        <v>20</v>
      </c>
      <c r="C43" s="29">
        <v>125</v>
      </c>
      <c r="D43" s="30">
        <v>58.6</v>
      </c>
      <c r="E43" s="30">
        <v>1.3</v>
      </c>
      <c r="F43" s="31">
        <v>9468</v>
      </c>
    </row>
    <row r="44" spans="2:11" ht="15" hidden="1" customHeight="1" x14ac:dyDescent="0.3">
      <c r="B44" s="33" t="s">
        <v>21</v>
      </c>
      <c r="C44" s="29">
        <v>274</v>
      </c>
      <c r="D44" s="30">
        <v>75.7</v>
      </c>
      <c r="E44" s="30">
        <v>1.8</v>
      </c>
      <c r="F44" s="31">
        <v>36630</v>
      </c>
    </row>
    <row r="45" spans="2:11" ht="15" hidden="1" customHeight="1" x14ac:dyDescent="0.3">
      <c r="B45" s="33" t="s">
        <v>22</v>
      </c>
      <c r="C45" s="29">
        <v>361</v>
      </c>
      <c r="D45" s="30">
        <v>58</v>
      </c>
      <c r="E45" s="30">
        <v>1.6</v>
      </c>
      <c r="F45" s="31">
        <v>32748</v>
      </c>
    </row>
    <row r="46" spans="2:11" ht="15" hidden="1" customHeight="1" x14ac:dyDescent="0.3">
      <c r="B46" s="33" t="s">
        <v>23</v>
      </c>
      <c r="C46" s="29">
        <v>79</v>
      </c>
      <c r="D46" s="30">
        <v>42.8</v>
      </c>
      <c r="E46" s="30">
        <v>1.3</v>
      </c>
      <c r="F46" s="31">
        <v>4238</v>
      </c>
    </row>
    <row r="47" spans="2:11" ht="15" hidden="1" customHeight="1" x14ac:dyDescent="0.3">
      <c r="B47" s="33" t="s">
        <v>24</v>
      </c>
      <c r="C47" s="29">
        <v>99</v>
      </c>
      <c r="D47" s="30">
        <v>42.8</v>
      </c>
      <c r="E47" s="30">
        <v>1</v>
      </c>
      <c r="F47" s="31">
        <v>4269</v>
      </c>
    </row>
    <row r="48" spans="2:11" ht="15" hidden="1" customHeight="1" x14ac:dyDescent="0.3">
      <c r="B48" s="33" t="s">
        <v>25</v>
      </c>
      <c r="C48" s="29">
        <v>147</v>
      </c>
      <c r="D48" s="30">
        <v>58.4</v>
      </c>
      <c r="E48" s="30">
        <v>1.2</v>
      </c>
      <c r="F48" s="31">
        <v>10264</v>
      </c>
    </row>
    <row r="49" spans="2:6" ht="15" hidden="1" customHeight="1" x14ac:dyDescent="0.3">
      <c r="B49" s="33" t="s">
        <v>26</v>
      </c>
      <c r="C49" s="29">
        <v>206</v>
      </c>
      <c r="D49" s="30">
        <v>49.2</v>
      </c>
      <c r="E49" s="30">
        <v>1.4</v>
      </c>
      <c r="F49" s="31">
        <v>14272</v>
      </c>
    </row>
    <row r="50" spans="2:6" ht="15" hidden="1" customHeight="1" x14ac:dyDescent="0.3">
      <c r="B50" s="33" t="s">
        <v>27</v>
      </c>
      <c r="C50" s="29">
        <v>115</v>
      </c>
      <c r="D50" s="30">
        <v>29.1</v>
      </c>
      <c r="E50" s="30">
        <v>0.9</v>
      </c>
      <c r="F50" s="31">
        <v>3013</v>
      </c>
    </row>
    <row r="51" spans="2:6" ht="15" hidden="1" customHeight="1" x14ac:dyDescent="0.3">
      <c r="B51" s="33" t="s">
        <v>28</v>
      </c>
      <c r="C51" s="29">
        <v>117</v>
      </c>
      <c r="D51" s="30">
        <v>44</v>
      </c>
      <c r="E51" s="30">
        <v>1.3</v>
      </c>
      <c r="F51" s="31">
        <v>6491</v>
      </c>
    </row>
    <row r="52" spans="2:6" ht="15" hidden="1" customHeight="1" x14ac:dyDescent="0.3">
      <c r="B52" s="33" t="s">
        <v>29</v>
      </c>
      <c r="C52" s="29">
        <v>185</v>
      </c>
      <c r="D52" s="30">
        <v>83.9</v>
      </c>
      <c r="E52" s="30">
        <v>1.1000000000000001</v>
      </c>
      <c r="F52" s="31">
        <v>16330</v>
      </c>
    </row>
    <row r="53" spans="2:6" ht="15" hidden="1" customHeight="1" x14ac:dyDescent="0.3">
      <c r="B53" s="33" t="s">
        <v>30</v>
      </c>
      <c r="C53" s="29">
        <v>476</v>
      </c>
      <c r="D53" s="30">
        <v>69</v>
      </c>
      <c r="E53" s="30">
        <v>1.1000000000000001</v>
      </c>
      <c r="F53" s="31">
        <v>35311</v>
      </c>
    </row>
    <row r="54" spans="2:6" ht="15" hidden="1" customHeight="1" x14ac:dyDescent="0.3">
      <c r="B54" s="33" t="s">
        <v>31</v>
      </c>
      <c r="C54" s="29">
        <v>124</v>
      </c>
      <c r="D54" s="30">
        <v>53.7</v>
      </c>
      <c r="E54" s="30">
        <v>1.5</v>
      </c>
      <c r="F54" s="31">
        <v>10055</v>
      </c>
    </row>
    <row r="55" spans="2:6" ht="15" hidden="1" customHeight="1" x14ac:dyDescent="0.3">
      <c r="B55" s="33" t="s">
        <v>32</v>
      </c>
      <c r="C55" s="29">
        <v>147</v>
      </c>
      <c r="D55" s="30">
        <v>43.2</v>
      </c>
      <c r="E55" s="30">
        <v>1.4</v>
      </c>
      <c r="F55" s="31">
        <v>9118</v>
      </c>
    </row>
    <row r="56" spans="2:6" ht="15" hidden="1" customHeight="1" x14ac:dyDescent="0.3">
      <c r="B56" s="33" t="s">
        <v>33</v>
      </c>
      <c r="C56" s="29">
        <v>238</v>
      </c>
      <c r="D56" s="30">
        <v>62</v>
      </c>
      <c r="E56" s="30">
        <v>1.2</v>
      </c>
      <c r="F56" s="31">
        <v>17332</v>
      </c>
    </row>
    <row r="57" spans="2:6" ht="15" hidden="1" customHeight="1" x14ac:dyDescent="0.3">
      <c r="B57" s="33" t="s">
        <v>34</v>
      </c>
      <c r="C57" s="29">
        <v>150</v>
      </c>
      <c r="D57" s="30">
        <v>46.7</v>
      </c>
      <c r="E57" s="30">
        <v>1.4</v>
      </c>
      <c r="F57" s="31">
        <v>10013</v>
      </c>
    </row>
    <row r="58" spans="2:6" ht="15" hidden="1" customHeight="1" x14ac:dyDescent="0.3">
      <c r="B58" s="33" t="s">
        <v>35</v>
      </c>
      <c r="C58" s="29">
        <v>99</v>
      </c>
      <c r="D58" s="30">
        <v>93.2</v>
      </c>
      <c r="E58" s="30">
        <v>0.8</v>
      </c>
      <c r="F58" s="31">
        <v>7832</v>
      </c>
    </row>
    <row r="59" spans="2:6" ht="15" hidden="1" customHeight="1" x14ac:dyDescent="0.3">
      <c r="B59" s="33" t="s">
        <v>36</v>
      </c>
      <c r="C59" s="29">
        <v>121</v>
      </c>
      <c r="D59" s="30">
        <v>52.1</v>
      </c>
      <c r="E59" s="30">
        <v>1.2</v>
      </c>
      <c r="F59" s="31">
        <v>7553</v>
      </c>
    </row>
    <row r="60" spans="2:6" ht="15" hidden="1" customHeight="1" x14ac:dyDescent="0.3">
      <c r="B60" s="33" t="s">
        <v>37</v>
      </c>
      <c r="C60" s="29">
        <v>255</v>
      </c>
      <c r="D60" s="30">
        <v>93.3</v>
      </c>
      <c r="E60" s="30">
        <v>1</v>
      </c>
      <c r="F60" s="31">
        <v>23462</v>
      </c>
    </row>
    <row r="61" spans="2:6" ht="15" hidden="1" customHeight="1" x14ac:dyDescent="0.3">
      <c r="B61" s="33" t="s">
        <v>38</v>
      </c>
      <c r="C61" s="29">
        <v>302</v>
      </c>
      <c r="D61" s="30">
        <v>88</v>
      </c>
      <c r="E61" s="30">
        <v>1</v>
      </c>
      <c r="F61" s="31">
        <v>25997</v>
      </c>
    </row>
    <row r="62" spans="2:6" ht="15" hidden="1" customHeight="1" x14ac:dyDescent="0.3">
      <c r="B62" s="33" t="s">
        <v>39</v>
      </c>
      <c r="C62" s="29">
        <v>60</v>
      </c>
      <c r="D62" s="30">
        <v>36.5</v>
      </c>
      <c r="E62" s="30">
        <v>0.9</v>
      </c>
      <c r="F62" s="31">
        <v>1928</v>
      </c>
    </row>
    <row r="63" spans="2:6" ht="15" hidden="1" customHeight="1" x14ac:dyDescent="0.3">
      <c r="B63" s="33" t="s">
        <v>40</v>
      </c>
      <c r="C63" s="29">
        <v>124</v>
      </c>
      <c r="D63" s="30">
        <v>100.1</v>
      </c>
      <c r="E63" s="30">
        <v>1.2</v>
      </c>
      <c r="F63" s="31">
        <v>14735</v>
      </c>
    </row>
    <row r="64" spans="2:6" ht="15" hidden="1" customHeight="1" x14ac:dyDescent="0.3">
      <c r="B64" s="33" t="s">
        <v>41</v>
      </c>
      <c r="C64" s="29">
        <v>133</v>
      </c>
      <c r="D64" s="30">
        <v>58.1</v>
      </c>
      <c r="E64" s="30">
        <v>1.2</v>
      </c>
      <c r="F64" s="31">
        <v>9584</v>
      </c>
    </row>
    <row r="65" spans="2:6" ht="15" hidden="1" customHeight="1" x14ac:dyDescent="0.3">
      <c r="B65" s="33" t="s">
        <v>42</v>
      </c>
      <c r="C65" s="29">
        <v>196</v>
      </c>
      <c r="D65" s="30">
        <v>63</v>
      </c>
      <c r="E65" s="30">
        <v>1.5</v>
      </c>
      <c r="F65" s="31">
        <v>18344</v>
      </c>
    </row>
    <row r="66" spans="2:6" ht="15" hidden="1" customHeight="1" x14ac:dyDescent="0.3">
      <c r="B66" s="33" t="s">
        <v>43</v>
      </c>
      <c r="C66" s="29">
        <v>87</v>
      </c>
      <c r="D66" s="30">
        <v>55.1</v>
      </c>
      <c r="E66" s="30">
        <v>0.9</v>
      </c>
      <c r="F66" s="31">
        <v>4206</v>
      </c>
    </row>
    <row r="67" spans="2:6" ht="15" hidden="1" customHeight="1" x14ac:dyDescent="0.3">
      <c r="B67" s="33" t="s">
        <v>44</v>
      </c>
      <c r="C67" s="29">
        <v>74</v>
      </c>
      <c r="D67" s="30">
        <v>49.1</v>
      </c>
      <c r="E67" s="30">
        <v>0.9</v>
      </c>
      <c r="F67" s="31">
        <v>3144</v>
      </c>
    </row>
    <row r="68" spans="2:6" ht="15" hidden="1" customHeight="1" x14ac:dyDescent="0.3">
      <c r="B68" s="33" t="s">
        <v>45</v>
      </c>
      <c r="C68" s="29">
        <v>121</v>
      </c>
      <c r="D68" s="30">
        <v>47</v>
      </c>
      <c r="E68" s="30">
        <v>1.7</v>
      </c>
      <c r="F68" s="31">
        <v>9566</v>
      </c>
    </row>
    <row r="69" spans="2:6" ht="15" hidden="1" customHeight="1" x14ac:dyDescent="0.3">
      <c r="B69" s="33" t="s">
        <v>46</v>
      </c>
      <c r="C69" s="29">
        <v>130</v>
      </c>
      <c r="D69" s="30">
        <v>50.6</v>
      </c>
      <c r="E69" s="30">
        <v>1.2</v>
      </c>
      <c r="F69" s="31">
        <v>7825</v>
      </c>
    </row>
    <row r="70" spans="2:6" ht="15" hidden="1" customHeight="1" x14ac:dyDescent="0.3">
      <c r="B70" s="33" t="s">
        <v>47</v>
      </c>
      <c r="C70" s="29">
        <v>54</v>
      </c>
      <c r="D70" s="30">
        <v>47.3</v>
      </c>
      <c r="E70" s="30">
        <v>1.3</v>
      </c>
      <c r="F70" s="31">
        <v>3300</v>
      </c>
    </row>
    <row r="71" spans="2:6" ht="15" hidden="1" customHeight="1" x14ac:dyDescent="0.3">
      <c r="B71" s="33" t="s">
        <v>48</v>
      </c>
      <c r="C71" s="29">
        <v>75</v>
      </c>
      <c r="D71" s="30">
        <v>53.4</v>
      </c>
      <c r="E71" s="30">
        <v>0.9</v>
      </c>
      <c r="F71" s="31">
        <v>3612</v>
      </c>
    </row>
    <row r="72" spans="2:6" ht="15" hidden="1" customHeight="1" x14ac:dyDescent="0.3">
      <c r="B72" s="33" t="s">
        <v>49</v>
      </c>
      <c r="C72" s="29">
        <v>261</v>
      </c>
      <c r="D72" s="30">
        <v>56.6</v>
      </c>
      <c r="E72" s="30">
        <v>1.5</v>
      </c>
      <c r="F72" s="31">
        <v>24439.1</v>
      </c>
    </row>
    <row r="73" spans="2:6" ht="15" hidden="1" customHeight="1" x14ac:dyDescent="0.3">
      <c r="B73" s="33" t="s">
        <v>50</v>
      </c>
      <c r="C73" s="29">
        <v>334</v>
      </c>
      <c r="D73" s="30">
        <v>47.9</v>
      </c>
      <c r="E73" s="30">
        <v>2.5</v>
      </c>
      <c r="F73" s="31">
        <v>33439.9</v>
      </c>
    </row>
    <row r="74" spans="2:6" ht="15" hidden="1" customHeight="1" x14ac:dyDescent="0.3">
      <c r="B74" s="33" t="s">
        <v>51</v>
      </c>
      <c r="C74" s="29">
        <v>93</v>
      </c>
      <c r="D74" s="30">
        <v>37.1</v>
      </c>
      <c r="E74" s="30">
        <v>2</v>
      </c>
      <c r="F74" s="31">
        <v>5315.3</v>
      </c>
    </row>
    <row r="75" spans="2:6" ht="15" hidden="1" customHeight="1" x14ac:dyDescent="0.3">
      <c r="B75" s="33" t="s">
        <v>52</v>
      </c>
      <c r="C75" s="29">
        <v>89</v>
      </c>
      <c r="D75" s="30">
        <v>66.099999999999994</v>
      </c>
      <c r="E75" s="30">
        <v>2.2000000000000002</v>
      </c>
      <c r="F75" s="31">
        <v>5900.6</v>
      </c>
    </row>
    <row r="76" spans="2:6" ht="15" hidden="1" customHeight="1" x14ac:dyDescent="0.3">
      <c r="B76" s="33" t="s">
        <v>53</v>
      </c>
      <c r="C76" s="29">
        <v>71</v>
      </c>
      <c r="D76" s="30">
        <v>46.1</v>
      </c>
      <c r="E76" s="30">
        <v>1.1000000000000001</v>
      </c>
      <c r="F76" s="31">
        <v>4180.5</v>
      </c>
    </row>
    <row r="77" spans="2:6" ht="15" hidden="1" customHeight="1" x14ac:dyDescent="0.3">
      <c r="B77" s="33" t="s">
        <v>54</v>
      </c>
      <c r="C77" s="29">
        <v>150</v>
      </c>
      <c r="D77" s="30">
        <v>78.8</v>
      </c>
      <c r="E77" s="30">
        <v>1.5</v>
      </c>
      <c r="F77" s="31">
        <v>18987.2</v>
      </c>
    </row>
    <row r="78" spans="2:6" ht="15" hidden="1" customHeight="1" x14ac:dyDescent="0.3">
      <c r="B78" s="33" t="s">
        <v>55</v>
      </c>
      <c r="C78" s="29">
        <v>33</v>
      </c>
      <c r="D78" s="30">
        <v>54.5</v>
      </c>
      <c r="E78" s="30">
        <v>3.5</v>
      </c>
      <c r="F78" s="31">
        <v>4680.1000000000004</v>
      </c>
    </row>
    <row r="79" spans="2:6" ht="15" hidden="1" customHeight="1" x14ac:dyDescent="0.3">
      <c r="B79" s="33" t="s">
        <v>56</v>
      </c>
      <c r="C79" s="29">
        <v>28</v>
      </c>
      <c r="D79" s="30">
        <v>39.700000000000003</v>
      </c>
      <c r="E79" s="30">
        <v>1.1000000000000001</v>
      </c>
      <c r="F79" s="31">
        <v>1390.2</v>
      </c>
    </row>
    <row r="80" spans="2:6" ht="15" hidden="1" customHeight="1" x14ac:dyDescent="0.3">
      <c r="B80" s="33" t="s">
        <v>57</v>
      </c>
      <c r="C80" s="29">
        <v>39</v>
      </c>
      <c r="D80" s="30">
        <v>61</v>
      </c>
      <c r="E80" s="30">
        <v>1.1000000000000001</v>
      </c>
      <c r="F80" s="31">
        <v>4283.3999999999996</v>
      </c>
    </row>
    <row r="81" spans="2:6" ht="15" hidden="1" customHeight="1" x14ac:dyDescent="0.3">
      <c r="B81" s="33" t="s">
        <v>58</v>
      </c>
      <c r="C81" s="29">
        <v>69</v>
      </c>
      <c r="D81" s="30">
        <v>40.1</v>
      </c>
      <c r="E81" s="30">
        <v>1.1000000000000001</v>
      </c>
      <c r="F81" s="31">
        <v>3252.5</v>
      </c>
    </row>
    <row r="82" spans="2:6" ht="15" hidden="1" customHeight="1" x14ac:dyDescent="0.3">
      <c r="B82" s="33" t="s">
        <v>59</v>
      </c>
      <c r="C82" s="29">
        <v>23</v>
      </c>
      <c r="D82" s="30">
        <v>29.6</v>
      </c>
      <c r="E82" s="30">
        <v>1.2</v>
      </c>
      <c r="F82" s="31">
        <v>791.6</v>
      </c>
    </row>
    <row r="83" spans="2:6" ht="15" hidden="1" customHeight="1" x14ac:dyDescent="0.3">
      <c r="B83" s="33" t="s">
        <v>60</v>
      </c>
      <c r="C83" s="29">
        <v>37</v>
      </c>
      <c r="D83" s="30">
        <v>79.2</v>
      </c>
      <c r="E83" s="30">
        <v>1.3</v>
      </c>
      <c r="F83" s="31">
        <v>3074.6</v>
      </c>
    </row>
    <row r="84" spans="2:6" ht="15" hidden="1" customHeight="1" x14ac:dyDescent="0.3">
      <c r="B84" s="33" t="s">
        <v>61</v>
      </c>
      <c r="C84" s="29">
        <v>63</v>
      </c>
      <c r="D84" s="30">
        <v>45.5</v>
      </c>
      <c r="E84" s="30">
        <v>1.3</v>
      </c>
      <c r="F84" s="31">
        <v>2901.7</v>
      </c>
    </row>
    <row r="85" spans="2:6" ht="15" hidden="1" customHeight="1" x14ac:dyDescent="0.3">
      <c r="B85" s="33" t="s">
        <v>62</v>
      </c>
      <c r="C85" s="29">
        <v>171</v>
      </c>
      <c r="D85" s="30">
        <v>43.9</v>
      </c>
      <c r="E85" s="30">
        <v>1.4</v>
      </c>
      <c r="F85" s="31">
        <v>10036.799999999999</v>
      </c>
    </row>
    <row r="86" spans="2:6" ht="15" hidden="1" customHeight="1" x14ac:dyDescent="0.3">
      <c r="B86" s="33" t="s">
        <v>63</v>
      </c>
      <c r="C86" s="29">
        <v>24</v>
      </c>
      <c r="D86" s="30">
        <v>45.4</v>
      </c>
      <c r="E86" s="30">
        <v>1.2</v>
      </c>
      <c r="F86" s="31">
        <v>1586.7</v>
      </c>
    </row>
    <row r="87" spans="2:6" ht="15" hidden="1" customHeight="1" x14ac:dyDescent="0.3">
      <c r="B87" s="33" t="s">
        <v>64</v>
      </c>
      <c r="C87" s="29">
        <v>42</v>
      </c>
      <c r="D87" s="30">
        <v>48.4</v>
      </c>
      <c r="E87" s="30">
        <v>1.1000000000000001</v>
      </c>
      <c r="F87" s="31">
        <v>1760.4</v>
      </c>
    </row>
    <row r="88" spans="2:6" ht="15" hidden="1" customHeight="1" x14ac:dyDescent="0.3">
      <c r="B88" s="33" t="s">
        <v>65</v>
      </c>
      <c r="C88" s="29">
        <v>120</v>
      </c>
      <c r="D88" s="30">
        <v>44.9</v>
      </c>
      <c r="E88" s="30">
        <v>0.8</v>
      </c>
      <c r="F88" s="31">
        <v>4404.7</v>
      </c>
    </row>
    <row r="89" spans="2:6" ht="15" hidden="1" customHeight="1" x14ac:dyDescent="0.3">
      <c r="B89" s="33" t="s">
        <v>66</v>
      </c>
      <c r="C89" s="29">
        <v>81</v>
      </c>
      <c r="D89" s="30">
        <v>37.700000000000003</v>
      </c>
      <c r="E89" s="30">
        <v>1.5</v>
      </c>
      <c r="F89" s="31">
        <v>4559.1000000000004</v>
      </c>
    </row>
    <row r="90" spans="2:6" ht="15" hidden="1" customHeight="1" x14ac:dyDescent="0.3">
      <c r="B90" s="33" t="s">
        <v>67</v>
      </c>
      <c r="C90" s="29">
        <v>37</v>
      </c>
      <c r="D90" s="30">
        <v>33.5</v>
      </c>
      <c r="E90" s="30">
        <v>1.1000000000000001</v>
      </c>
      <c r="F90" s="31">
        <v>1262.7</v>
      </c>
    </row>
    <row r="91" spans="2:6" ht="15" hidden="1" customHeight="1" x14ac:dyDescent="0.3">
      <c r="B91" s="33" t="s">
        <v>68</v>
      </c>
      <c r="C91" s="29">
        <v>22</v>
      </c>
      <c r="D91" s="30">
        <v>57.8</v>
      </c>
      <c r="E91" s="30">
        <v>1</v>
      </c>
      <c r="F91" s="31">
        <v>1037.7</v>
      </c>
    </row>
    <row r="92" spans="2:6" ht="15" hidden="1" customHeight="1" x14ac:dyDescent="0.3">
      <c r="B92" s="33" t="s">
        <v>69</v>
      </c>
      <c r="C92" s="29">
        <v>76</v>
      </c>
      <c r="D92" s="30">
        <v>38.299999999999997</v>
      </c>
      <c r="E92" s="30">
        <v>1.4</v>
      </c>
      <c r="F92" s="31">
        <v>3542.8</v>
      </c>
    </row>
    <row r="93" spans="2:6" ht="15" hidden="1" customHeight="1" x14ac:dyDescent="0.3">
      <c r="B93" s="33" t="s">
        <v>70</v>
      </c>
      <c r="C93" s="29">
        <v>92</v>
      </c>
      <c r="D93" s="30">
        <v>40.299999999999997</v>
      </c>
      <c r="E93" s="30">
        <v>1.2</v>
      </c>
      <c r="F93" s="31">
        <v>4372.3999999999996</v>
      </c>
    </row>
    <row r="94" spans="2:6" ht="15" hidden="1" customHeight="1" x14ac:dyDescent="0.3">
      <c r="B94" s="33" t="s">
        <v>71</v>
      </c>
      <c r="C94" s="29">
        <v>26</v>
      </c>
      <c r="D94" s="30">
        <v>23.3</v>
      </c>
      <c r="E94" s="30">
        <v>1.7</v>
      </c>
      <c r="F94" s="31">
        <v>704.8</v>
      </c>
    </row>
    <row r="95" spans="2:6" ht="15" hidden="1" customHeight="1" x14ac:dyDescent="0.3">
      <c r="B95" s="33" t="s">
        <v>72</v>
      </c>
      <c r="C95" s="29">
        <v>20</v>
      </c>
      <c r="D95" s="30">
        <v>56</v>
      </c>
      <c r="E95" s="30">
        <v>0.9</v>
      </c>
      <c r="F95" s="31">
        <v>1040.5999999999999</v>
      </c>
    </row>
    <row r="96" spans="2:6" ht="15" hidden="1" customHeight="1" x14ac:dyDescent="0.3">
      <c r="B96" s="33" t="s">
        <v>73</v>
      </c>
      <c r="C96" s="29">
        <v>23</v>
      </c>
      <c r="D96" s="30">
        <v>43.4</v>
      </c>
      <c r="E96" s="30">
        <v>1.1000000000000001</v>
      </c>
      <c r="F96" s="31">
        <v>1655.7</v>
      </c>
    </row>
    <row r="97" spans="2:7" ht="15" hidden="1" customHeight="1" x14ac:dyDescent="0.3">
      <c r="B97" s="33" t="s">
        <v>74</v>
      </c>
      <c r="C97" s="29">
        <v>65</v>
      </c>
      <c r="D97" s="30">
        <v>32.4</v>
      </c>
      <c r="E97" s="30">
        <v>1.1000000000000001</v>
      </c>
      <c r="F97" s="31">
        <v>3661.5</v>
      </c>
    </row>
    <row r="98" spans="2:7" ht="15" hidden="1" customHeight="1" x14ac:dyDescent="0.3">
      <c r="B98" s="33" t="s">
        <v>75</v>
      </c>
      <c r="C98" s="29">
        <v>28</v>
      </c>
      <c r="D98" s="30">
        <v>70.099999999999994</v>
      </c>
      <c r="E98" s="30">
        <v>1.3</v>
      </c>
      <c r="F98" s="31">
        <v>1751.9</v>
      </c>
    </row>
    <row r="99" spans="2:7" ht="15" hidden="1" customHeight="1" x14ac:dyDescent="0.3">
      <c r="B99" s="33" t="s">
        <v>76</v>
      </c>
      <c r="C99" s="29">
        <v>61</v>
      </c>
      <c r="D99" s="30">
        <v>19</v>
      </c>
      <c r="E99" s="30">
        <v>1.2</v>
      </c>
      <c r="F99" s="31">
        <v>1317.8</v>
      </c>
    </row>
    <row r="100" spans="2:7" ht="15" hidden="1" customHeight="1" x14ac:dyDescent="0.3">
      <c r="B100" s="33" t="s">
        <v>77</v>
      </c>
      <c r="C100" s="29">
        <v>120</v>
      </c>
      <c r="D100" s="30">
        <v>26.7</v>
      </c>
      <c r="E100" s="30">
        <v>1.5</v>
      </c>
      <c r="F100" s="31">
        <v>4630.1000000000004</v>
      </c>
    </row>
    <row r="101" spans="2:7" ht="15" hidden="1" customHeight="1" x14ac:dyDescent="0.3">
      <c r="B101" s="33" t="s">
        <v>78</v>
      </c>
      <c r="C101" s="29">
        <v>128</v>
      </c>
      <c r="D101" s="30">
        <v>32.6</v>
      </c>
      <c r="E101" s="30">
        <v>1.3</v>
      </c>
      <c r="F101" s="31">
        <v>7566.9</v>
      </c>
    </row>
    <row r="102" spans="2:7" ht="15" hidden="1" customHeight="1" x14ac:dyDescent="0.3">
      <c r="B102" s="33" t="s">
        <v>79</v>
      </c>
      <c r="C102" s="29">
        <v>30</v>
      </c>
      <c r="D102" s="30">
        <v>20.399999999999999</v>
      </c>
      <c r="E102" s="30">
        <v>1.4</v>
      </c>
      <c r="F102" s="31">
        <v>637.4</v>
      </c>
      <c r="G102" s="2" t="s">
        <v>97</v>
      </c>
    </row>
    <row r="103" spans="2:7" ht="15" hidden="1" customHeight="1" x14ac:dyDescent="0.3">
      <c r="B103" s="33" t="s">
        <v>80</v>
      </c>
      <c r="C103" s="29">
        <v>21</v>
      </c>
      <c r="D103" s="30">
        <v>69.400000000000006</v>
      </c>
      <c r="E103" s="30">
        <v>0.9</v>
      </c>
      <c r="F103" s="31">
        <v>1664.2</v>
      </c>
    </row>
    <row r="104" spans="2:7" ht="15" hidden="1" customHeight="1" x14ac:dyDescent="0.3">
      <c r="B104" s="33" t="s">
        <v>81</v>
      </c>
      <c r="C104" s="29">
        <v>35</v>
      </c>
      <c r="D104" s="30">
        <v>35.5</v>
      </c>
      <c r="E104" s="30">
        <v>1.5</v>
      </c>
      <c r="F104" s="31">
        <v>1327.2</v>
      </c>
    </row>
    <row r="105" spans="2:7" ht="15" hidden="1" customHeight="1" x14ac:dyDescent="0.3">
      <c r="B105" s="33" t="s">
        <v>82</v>
      </c>
      <c r="C105" s="29">
        <v>66</v>
      </c>
      <c r="D105" s="30">
        <v>30</v>
      </c>
      <c r="E105" s="30">
        <v>1.8</v>
      </c>
      <c r="F105" s="31">
        <v>4990.2</v>
      </c>
    </row>
    <row r="106" spans="2:7" ht="15" hidden="1" customHeight="1" x14ac:dyDescent="0.3">
      <c r="B106" s="33" t="s">
        <v>83</v>
      </c>
      <c r="C106" s="29">
        <v>16</v>
      </c>
      <c r="D106" s="30">
        <v>28.3</v>
      </c>
      <c r="E106" s="30">
        <v>0.9</v>
      </c>
      <c r="F106" s="31">
        <v>390.6</v>
      </c>
    </row>
    <row r="107" spans="2:7" ht="15" customHeight="1" x14ac:dyDescent="0.3">
      <c r="B107" s="33" t="s">
        <v>84</v>
      </c>
      <c r="C107" s="29">
        <v>28</v>
      </c>
      <c r="D107" s="30">
        <v>37.700000000000003</v>
      </c>
      <c r="E107" s="30">
        <v>1.3</v>
      </c>
      <c r="F107" s="31">
        <v>1271.3</v>
      </c>
    </row>
    <row r="108" spans="2:7" ht="15" customHeight="1" x14ac:dyDescent="0.3">
      <c r="B108" s="33" t="s">
        <v>85</v>
      </c>
      <c r="C108" s="29">
        <v>32</v>
      </c>
      <c r="D108" s="30">
        <v>46</v>
      </c>
      <c r="E108" s="30">
        <v>1.5</v>
      </c>
      <c r="F108" s="31">
        <v>2396.8000000000002</v>
      </c>
    </row>
    <row r="109" spans="2:7" ht="15" customHeight="1" x14ac:dyDescent="0.3">
      <c r="B109" s="33" t="s">
        <v>86</v>
      </c>
      <c r="C109" s="29">
        <v>49</v>
      </c>
      <c r="D109" s="30">
        <v>65.099999999999994</v>
      </c>
      <c r="E109" s="30">
        <v>1.6</v>
      </c>
      <c r="F109" s="31">
        <v>10386.5</v>
      </c>
    </row>
    <row r="110" spans="2:7" ht="15" customHeight="1" x14ac:dyDescent="0.3">
      <c r="B110" s="33" t="s">
        <v>87</v>
      </c>
      <c r="C110" s="29">
        <v>31</v>
      </c>
      <c r="D110" s="30">
        <v>21.7</v>
      </c>
      <c r="E110" s="30">
        <v>1</v>
      </c>
      <c r="F110" s="31">
        <v>676.8</v>
      </c>
    </row>
    <row r="111" spans="2:7" ht="15" customHeight="1" x14ac:dyDescent="0.3">
      <c r="B111" s="33" t="s">
        <v>88</v>
      </c>
      <c r="C111" s="29">
        <v>28</v>
      </c>
      <c r="D111" s="30">
        <v>27.6</v>
      </c>
      <c r="E111" s="30">
        <v>1</v>
      </c>
      <c r="F111" s="31">
        <v>764.8</v>
      </c>
    </row>
    <row r="112" spans="2:7" ht="15" customHeight="1" x14ac:dyDescent="0.3">
      <c r="B112" s="33" t="s">
        <v>89</v>
      </c>
      <c r="C112" s="29">
        <v>127</v>
      </c>
      <c r="D112" s="30">
        <v>26.2</v>
      </c>
      <c r="E112" s="30">
        <v>1.8</v>
      </c>
      <c r="F112" s="31">
        <v>5950.2</v>
      </c>
    </row>
    <row r="113" spans="2:11" ht="15" customHeight="1" x14ac:dyDescent="0.3">
      <c r="B113" s="33" t="s">
        <v>90</v>
      </c>
      <c r="C113" s="29">
        <v>224</v>
      </c>
      <c r="D113" s="30">
        <v>40</v>
      </c>
      <c r="E113" s="30">
        <v>1.1000000000000001</v>
      </c>
      <c r="F113" s="31">
        <v>13665.3</v>
      </c>
    </row>
    <row r="114" spans="2:11" ht="15" customHeight="1" x14ac:dyDescent="0.3">
      <c r="B114" s="33" t="s">
        <v>91</v>
      </c>
      <c r="C114" s="29">
        <v>34</v>
      </c>
      <c r="D114" s="30">
        <v>42.5</v>
      </c>
      <c r="E114" s="30">
        <v>0.9</v>
      </c>
      <c r="F114" s="31">
        <v>1731</v>
      </c>
    </row>
    <row r="115" spans="2:11" ht="15" customHeight="1" x14ac:dyDescent="0.3">
      <c r="B115" s="33" t="s">
        <v>92</v>
      </c>
      <c r="C115" s="29">
        <v>36</v>
      </c>
      <c r="D115" s="30">
        <v>67.2</v>
      </c>
      <c r="E115" s="30">
        <v>1.6</v>
      </c>
      <c r="F115" s="31">
        <v>4774.5</v>
      </c>
    </row>
    <row r="116" spans="2:11" ht="15" customHeight="1" x14ac:dyDescent="0.3">
      <c r="B116" s="33" t="s">
        <v>93</v>
      </c>
      <c r="C116" s="29">
        <v>23</v>
      </c>
      <c r="D116" s="30">
        <v>44.3</v>
      </c>
      <c r="E116" s="30">
        <v>0.9</v>
      </c>
      <c r="F116" s="31">
        <v>790.2</v>
      </c>
    </row>
    <row r="117" spans="2:11" ht="15" customHeight="1" x14ac:dyDescent="0.3">
      <c r="B117" s="33" t="s">
        <v>94</v>
      </c>
      <c r="C117" s="29">
        <v>72</v>
      </c>
      <c r="D117" s="30">
        <v>24</v>
      </c>
      <c r="E117" s="30">
        <v>2.8</v>
      </c>
      <c r="F117" s="31">
        <v>3979.8</v>
      </c>
    </row>
    <row r="118" spans="2:11" ht="15" customHeight="1" x14ac:dyDescent="0.3">
      <c r="B118" s="33" t="s">
        <v>95</v>
      </c>
      <c r="C118" s="29">
        <v>22</v>
      </c>
      <c r="D118" s="30">
        <v>18.7</v>
      </c>
      <c r="E118" s="30">
        <v>0.9</v>
      </c>
      <c r="F118" s="31">
        <v>285.89999999999998</v>
      </c>
    </row>
    <row r="119" spans="2:11" ht="15" customHeight="1" x14ac:dyDescent="0.3">
      <c r="B119" s="33" t="s">
        <v>140</v>
      </c>
      <c r="C119" s="29">
        <v>14</v>
      </c>
      <c r="D119" s="30">
        <v>28.3</v>
      </c>
      <c r="E119" s="30">
        <v>1.7</v>
      </c>
      <c r="F119" s="31">
        <v>501.2</v>
      </c>
    </row>
    <row r="120" spans="2:11" ht="15" customHeight="1" x14ac:dyDescent="0.3">
      <c r="B120" s="33" t="s">
        <v>146</v>
      </c>
      <c r="C120" s="29">
        <v>32</v>
      </c>
      <c r="D120" s="30">
        <v>36.4</v>
      </c>
      <c r="E120" s="30">
        <v>2.2999999999999998</v>
      </c>
      <c r="F120" s="31">
        <v>1800.5</v>
      </c>
    </row>
    <row r="121" spans="2:11" ht="15" customHeight="1" x14ac:dyDescent="0.3">
      <c r="B121" s="33" t="s">
        <v>185</v>
      </c>
      <c r="C121" s="29">
        <v>33</v>
      </c>
      <c r="D121" s="30">
        <v>42.6</v>
      </c>
      <c r="E121" s="30">
        <v>1.5</v>
      </c>
      <c r="F121" s="31">
        <v>2334.9</v>
      </c>
    </row>
    <row r="122" spans="2:11" ht="15" customHeight="1" x14ac:dyDescent="0.3">
      <c r="B122" s="33" t="s">
        <v>186</v>
      </c>
      <c r="C122" s="29">
        <v>38</v>
      </c>
      <c r="D122" s="30">
        <v>28.8</v>
      </c>
      <c r="E122" s="30">
        <v>1.1000000000000001</v>
      </c>
      <c r="F122" s="31">
        <v>1242.7</v>
      </c>
    </row>
    <row r="123" spans="2:11" ht="15" customHeight="1" x14ac:dyDescent="0.3">
      <c r="B123" s="33" t="s">
        <v>192</v>
      </c>
      <c r="C123" s="29">
        <v>32</v>
      </c>
      <c r="D123" s="30">
        <v>26</v>
      </c>
      <c r="E123" s="30">
        <v>3.3</v>
      </c>
      <c r="F123" s="31">
        <v>1575.2</v>
      </c>
    </row>
    <row r="124" spans="2:11" ht="15" customHeight="1" x14ac:dyDescent="0.3">
      <c r="B124" s="72" t="s">
        <v>193</v>
      </c>
      <c r="C124" s="29">
        <v>44</v>
      </c>
      <c r="D124" s="30">
        <v>28.7</v>
      </c>
      <c r="E124" s="30">
        <v>1.1000000000000001</v>
      </c>
      <c r="F124" s="31">
        <v>1324.6</v>
      </c>
      <c r="K124" s="70" t="s">
        <v>97</v>
      </c>
    </row>
    <row r="125" spans="2:11" ht="15" customHeight="1" x14ac:dyDescent="0.3">
      <c r="B125" s="72" t="s">
        <v>195</v>
      </c>
      <c r="C125" s="29">
        <v>23</v>
      </c>
      <c r="D125" s="30">
        <v>35.799999999999997</v>
      </c>
      <c r="E125" s="30">
        <v>1.3</v>
      </c>
      <c r="F125" s="31">
        <v>1344.9</v>
      </c>
      <c r="K125" s="70"/>
    </row>
    <row r="126" spans="2:11" ht="15" customHeight="1" x14ac:dyDescent="0.3">
      <c r="B126" s="72" t="s">
        <v>197</v>
      </c>
      <c r="C126" s="29">
        <v>33</v>
      </c>
      <c r="D126" s="30">
        <v>22.4</v>
      </c>
      <c r="E126" s="30">
        <v>0.7</v>
      </c>
      <c r="F126" s="31">
        <v>457.3</v>
      </c>
      <c r="K126" s="70"/>
    </row>
    <row r="127" spans="2:11" ht="15" customHeight="1" x14ac:dyDescent="0.3">
      <c r="B127" s="72" t="s">
        <v>199</v>
      </c>
      <c r="C127" s="29">
        <v>30</v>
      </c>
      <c r="D127" s="30">
        <v>64</v>
      </c>
      <c r="E127" s="30">
        <v>2</v>
      </c>
      <c r="F127" s="31">
        <v>5132</v>
      </c>
      <c r="K127" s="70"/>
    </row>
    <row r="128" spans="2:11" ht="15" customHeight="1" x14ac:dyDescent="0.3">
      <c r="B128" s="72" t="s">
        <v>202</v>
      </c>
      <c r="C128" s="168">
        <v>21</v>
      </c>
      <c r="D128" s="169">
        <v>23.3</v>
      </c>
      <c r="E128" s="169">
        <v>0.9</v>
      </c>
      <c r="F128" s="170">
        <v>493.8</v>
      </c>
      <c r="K128" s="70"/>
    </row>
    <row r="129" spans="2:11" ht="15" customHeight="1" x14ac:dyDescent="0.3">
      <c r="B129" s="72" t="s">
        <v>204</v>
      </c>
      <c r="C129" s="168">
        <v>36</v>
      </c>
      <c r="D129" s="169">
        <v>41.6</v>
      </c>
      <c r="E129" s="169">
        <v>1.6</v>
      </c>
      <c r="F129" s="170">
        <v>2567.3000000000002</v>
      </c>
      <c r="K129" s="70"/>
    </row>
    <row r="130" spans="2:11" ht="15" customHeight="1" x14ac:dyDescent="0.3">
      <c r="B130" s="72" t="s">
        <v>206</v>
      </c>
      <c r="C130" s="168">
        <v>22</v>
      </c>
      <c r="D130" s="169">
        <v>68.2</v>
      </c>
      <c r="E130" s="169">
        <v>1</v>
      </c>
      <c r="F130" s="170">
        <v>1284.3</v>
      </c>
      <c r="K130" s="70"/>
    </row>
    <row r="131" spans="2:11" ht="15" customHeight="1" thickBot="1" x14ac:dyDescent="0.35">
      <c r="B131" s="92" t="s">
        <v>214</v>
      </c>
      <c r="C131" s="165">
        <v>17</v>
      </c>
      <c r="D131" s="166">
        <v>28.9</v>
      </c>
      <c r="E131" s="166">
        <v>0.8</v>
      </c>
      <c r="F131" s="167">
        <v>380.3</v>
      </c>
    </row>
    <row r="133" spans="2:11" ht="26.5" customHeight="1" x14ac:dyDescent="0.3">
      <c r="B133" s="125" t="s">
        <v>220</v>
      </c>
      <c r="C133" s="125"/>
      <c r="D133" s="125"/>
      <c r="E133" s="125"/>
      <c r="F133" s="125"/>
    </row>
    <row r="134" spans="2:11" x14ac:dyDescent="0.3">
      <c r="B134" s="127" t="str">
        <f>'Konflikter, oversigt'!B22:F22</f>
        <v>DA KonfliktStatistik 4. kvartal 2021</v>
      </c>
      <c r="C134" s="127"/>
      <c r="D134" s="127"/>
      <c r="E134" s="127"/>
      <c r="F134" s="127"/>
    </row>
    <row r="135" spans="2:11" x14ac:dyDescent="0.3">
      <c r="B135" s="71" t="s">
        <v>135</v>
      </c>
    </row>
  </sheetData>
  <mergeCells count="4">
    <mergeCell ref="C5:F5"/>
    <mergeCell ref="B4:G4"/>
    <mergeCell ref="B134:F134"/>
    <mergeCell ref="B133:F133"/>
  </mergeCells>
  <pageMargins left="0.7" right="0.7" top="0.75" bottom="0.75" header="0.3" footer="0.3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B1:K41"/>
  <sheetViews>
    <sheetView zoomScaleNormal="100" zoomScaleSheetLayoutView="100" workbookViewId="0">
      <pane ySplit="7" topLeftCell="A17" activePane="bottomLeft" state="frozen"/>
      <selection pane="bottomLeft"/>
    </sheetView>
  </sheetViews>
  <sheetFormatPr defaultColWidth="9.1796875" defaultRowHeight="13.5" x14ac:dyDescent="0.3"/>
  <cols>
    <col min="1" max="1" width="2.7265625" style="2" customWidth="1"/>
    <col min="2" max="2" width="21.453125" style="2" customWidth="1"/>
    <col min="3" max="3" width="22.26953125" style="5" customWidth="1"/>
    <col min="4" max="4" width="24.26953125" style="5" customWidth="1"/>
    <col min="5" max="9" width="9.1796875" style="2"/>
    <col min="10" max="10" width="9.1796875" style="2" customWidth="1"/>
    <col min="11" max="11" width="10.453125" style="2" bestFit="1" customWidth="1"/>
    <col min="12" max="16384" width="9.1796875" style="2"/>
  </cols>
  <sheetData>
    <row r="1" spans="2:10" ht="12" customHeight="1" x14ac:dyDescent="0.3"/>
    <row r="2" spans="2:10" ht="60" customHeight="1" x14ac:dyDescent="0.3">
      <c r="D2" s="2"/>
    </row>
    <row r="3" spans="2:10" ht="30" customHeight="1" x14ac:dyDescent="0.3">
      <c r="D3" s="2"/>
    </row>
    <row r="4" spans="2:10" ht="30" customHeight="1" thickBot="1" x14ac:dyDescent="0.4">
      <c r="B4" s="128" t="s">
        <v>225</v>
      </c>
      <c r="C4" s="128"/>
      <c r="D4" s="128"/>
      <c r="E4" s="128"/>
      <c r="F4" s="128"/>
      <c r="G4" s="8"/>
      <c r="H4" s="8"/>
      <c r="I4" s="8"/>
      <c r="J4" s="8"/>
    </row>
    <row r="5" spans="2:10" ht="18" customHeight="1" x14ac:dyDescent="0.3">
      <c r="B5" s="24"/>
      <c r="C5" s="122" t="s">
        <v>96</v>
      </c>
      <c r="D5" s="124"/>
    </row>
    <row r="6" spans="2:10" ht="18" customHeight="1" x14ac:dyDescent="0.3">
      <c r="B6" s="24"/>
      <c r="C6" s="45" t="s">
        <v>144</v>
      </c>
      <c r="D6" s="46" t="s">
        <v>145</v>
      </c>
    </row>
    <row r="7" spans="2:10" s="6" customFormat="1" ht="19.5" customHeight="1" thickBot="1" x14ac:dyDescent="0.4">
      <c r="B7" s="15"/>
      <c r="C7" s="129" t="s">
        <v>141</v>
      </c>
      <c r="D7" s="130"/>
    </row>
    <row r="8" spans="2:10" s="6" customFormat="1" ht="15" customHeight="1" x14ac:dyDescent="0.3">
      <c r="B8" s="43" t="s">
        <v>114</v>
      </c>
      <c r="C8" s="29">
        <v>1149</v>
      </c>
      <c r="D8" s="31">
        <v>73480</v>
      </c>
      <c r="H8" s="19"/>
    </row>
    <row r="9" spans="2:10" s="6" customFormat="1" ht="15" customHeight="1" x14ac:dyDescent="0.3">
      <c r="B9" s="44">
        <v>1992</v>
      </c>
      <c r="C9" s="29">
        <v>848</v>
      </c>
      <c r="D9" s="31">
        <v>47480</v>
      </c>
      <c r="H9" s="19"/>
    </row>
    <row r="10" spans="2:10" s="6" customFormat="1" ht="15" customHeight="1" x14ac:dyDescent="0.3">
      <c r="B10" s="44" t="s">
        <v>115</v>
      </c>
      <c r="C10" s="29">
        <v>1159</v>
      </c>
      <c r="D10" s="31">
        <v>105555</v>
      </c>
      <c r="H10" s="19"/>
    </row>
    <row r="11" spans="2:10" s="6" customFormat="1" ht="15" customHeight="1" x14ac:dyDescent="0.3">
      <c r="B11" s="44">
        <v>1994</v>
      </c>
      <c r="C11" s="29">
        <v>1188</v>
      </c>
      <c r="D11" s="31">
        <v>88212</v>
      </c>
      <c r="H11" s="19"/>
    </row>
    <row r="12" spans="2:10" s="6" customFormat="1" ht="15" customHeight="1" x14ac:dyDescent="0.3">
      <c r="B12" s="44" t="s">
        <v>116</v>
      </c>
      <c r="C12" s="29">
        <v>1740</v>
      </c>
      <c r="D12" s="31">
        <v>164924</v>
      </c>
      <c r="H12" s="19"/>
    </row>
    <row r="13" spans="2:10" s="6" customFormat="1" ht="15" customHeight="1" x14ac:dyDescent="0.3">
      <c r="B13" s="44">
        <v>1996</v>
      </c>
      <c r="C13" s="29">
        <v>791</v>
      </c>
      <c r="D13" s="31">
        <v>52808</v>
      </c>
      <c r="H13" s="19"/>
    </row>
    <row r="14" spans="2:10" s="6" customFormat="1" ht="15" customHeight="1" x14ac:dyDescent="0.3">
      <c r="B14" s="44" t="s">
        <v>117</v>
      </c>
      <c r="C14" s="29">
        <v>863</v>
      </c>
      <c r="D14" s="31">
        <v>85215</v>
      </c>
      <c r="H14" s="19"/>
    </row>
    <row r="15" spans="2:10" s="6" customFormat="1" ht="15" customHeight="1" x14ac:dyDescent="0.3">
      <c r="B15" s="44" t="s">
        <v>118</v>
      </c>
      <c r="C15" s="29">
        <v>999</v>
      </c>
      <c r="D15" s="31">
        <v>84969</v>
      </c>
      <c r="H15" s="19"/>
    </row>
    <row r="16" spans="2:10" s="6" customFormat="1" ht="15" customHeight="1" x14ac:dyDescent="0.3">
      <c r="B16" s="44">
        <v>1999</v>
      </c>
      <c r="C16" s="29">
        <v>713</v>
      </c>
      <c r="D16" s="31">
        <v>43810</v>
      </c>
      <c r="H16" s="19"/>
    </row>
    <row r="17" spans="2:11" s="6" customFormat="1" ht="15" customHeight="1" x14ac:dyDescent="0.3">
      <c r="B17" s="44" t="s">
        <v>119</v>
      </c>
      <c r="C17" s="29">
        <v>813</v>
      </c>
      <c r="D17" s="31">
        <v>77885</v>
      </c>
      <c r="H17" s="19"/>
    </row>
    <row r="18" spans="2:11" s="6" customFormat="1" ht="15" customHeight="1" x14ac:dyDescent="0.3">
      <c r="B18" s="44">
        <v>2001</v>
      </c>
      <c r="C18" s="29">
        <v>585</v>
      </c>
      <c r="D18" s="31">
        <v>34040</v>
      </c>
      <c r="H18" s="19"/>
    </row>
    <row r="19" spans="2:11" s="6" customFormat="1" ht="15" customHeight="1" x14ac:dyDescent="0.3">
      <c r="B19" s="44">
        <v>2002</v>
      </c>
      <c r="C19" s="29">
        <v>932</v>
      </c>
      <c r="D19" s="31">
        <v>70814</v>
      </c>
      <c r="H19" s="19"/>
    </row>
    <row r="20" spans="2:11" s="6" customFormat="1" ht="15" customHeight="1" x14ac:dyDescent="0.3">
      <c r="B20" s="44">
        <v>2003</v>
      </c>
      <c r="C20" s="29">
        <v>608</v>
      </c>
      <c r="D20" s="31">
        <v>42730</v>
      </c>
      <c r="H20" s="19"/>
    </row>
    <row r="21" spans="2:11" s="6" customFormat="1" ht="15" customHeight="1" x14ac:dyDescent="0.3">
      <c r="B21" s="44" t="s">
        <v>120</v>
      </c>
      <c r="C21" s="29">
        <v>741</v>
      </c>
      <c r="D21" s="31">
        <v>66122</v>
      </c>
      <c r="H21" s="19"/>
    </row>
    <row r="22" spans="2:11" s="6" customFormat="1" ht="15" customHeight="1" x14ac:dyDescent="0.3">
      <c r="B22" s="44">
        <v>2005</v>
      </c>
      <c r="C22" s="29">
        <v>490</v>
      </c>
      <c r="D22" s="31">
        <v>35278</v>
      </c>
      <c r="G22" s="2"/>
      <c r="H22" s="2"/>
    </row>
    <row r="23" spans="2:11" s="6" customFormat="1" ht="15" customHeight="1" x14ac:dyDescent="0.3">
      <c r="B23" s="44">
        <v>2006</v>
      </c>
      <c r="C23" s="29">
        <v>380</v>
      </c>
      <c r="D23" s="31">
        <v>24303</v>
      </c>
      <c r="H23" s="19"/>
    </row>
    <row r="24" spans="2:11" s="7" customFormat="1" ht="15" customHeight="1" x14ac:dyDescent="0.3">
      <c r="B24" s="44" t="s">
        <v>121</v>
      </c>
      <c r="C24" s="29">
        <v>768</v>
      </c>
      <c r="D24" s="31">
        <v>69094.900000000009</v>
      </c>
      <c r="H24" s="19"/>
    </row>
    <row r="25" spans="2:11" ht="15" customHeight="1" x14ac:dyDescent="0.3">
      <c r="B25" s="44">
        <v>2008</v>
      </c>
      <c r="C25" s="29">
        <v>282</v>
      </c>
      <c r="D25" s="31">
        <v>29238.000000000004</v>
      </c>
      <c r="H25" s="19"/>
      <c r="K25" s="21"/>
    </row>
    <row r="26" spans="2:11" ht="15" customHeight="1" x14ac:dyDescent="0.3">
      <c r="B26" s="44">
        <v>2009</v>
      </c>
      <c r="C26" s="29">
        <v>168</v>
      </c>
      <c r="D26" s="31">
        <v>11402.1</v>
      </c>
      <c r="G26" s="20"/>
      <c r="H26" s="17"/>
      <c r="J26" s="22"/>
      <c r="K26" s="22"/>
    </row>
    <row r="27" spans="2:11" ht="15" customHeight="1" x14ac:dyDescent="0.3">
      <c r="B27" s="44" t="s">
        <v>122</v>
      </c>
      <c r="C27" s="29">
        <v>300</v>
      </c>
      <c r="D27" s="31">
        <v>16285.6</v>
      </c>
      <c r="G27" s="20"/>
      <c r="H27" s="17"/>
    </row>
    <row r="28" spans="2:11" ht="15" customHeight="1" x14ac:dyDescent="0.3">
      <c r="B28" s="44">
        <v>2011</v>
      </c>
      <c r="C28" s="29">
        <v>260</v>
      </c>
      <c r="D28" s="31">
        <v>11264.2</v>
      </c>
      <c r="G28" s="20"/>
      <c r="H28" s="17"/>
    </row>
    <row r="29" spans="2:11" ht="15" customHeight="1" x14ac:dyDescent="0.3">
      <c r="B29" s="44" t="s">
        <v>123</v>
      </c>
      <c r="C29" s="29">
        <v>214</v>
      </c>
      <c r="D29" s="31">
        <v>9660.6</v>
      </c>
      <c r="G29" s="20"/>
      <c r="H29" s="17"/>
    </row>
    <row r="30" spans="2:11" ht="15" customHeight="1" x14ac:dyDescent="0.3">
      <c r="B30" s="44">
        <v>2013</v>
      </c>
      <c r="C30" s="29">
        <v>176</v>
      </c>
      <c r="D30" s="31">
        <v>8386.9</v>
      </c>
      <c r="G30" s="20"/>
      <c r="H30" s="17"/>
      <c r="J30" s="22"/>
    </row>
    <row r="31" spans="2:11" ht="15" customHeight="1" x14ac:dyDescent="0.3">
      <c r="B31" s="44" t="s">
        <v>124</v>
      </c>
      <c r="C31" s="29">
        <v>297</v>
      </c>
      <c r="D31" s="31">
        <v>14498.6</v>
      </c>
      <c r="G31" s="20"/>
      <c r="H31" s="17"/>
      <c r="I31" s="40" t="s">
        <v>97</v>
      </c>
    </row>
    <row r="32" spans="2:11" ht="15" customHeight="1" x14ac:dyDescent="0.3">
      <c r="B32" s="44">
        <v>2015</v>
      </c>
      <c r="C32" s="29">
        <v>138</v>
      </c>
      <c r="D32" s="31">
        <v>7979.3</v>
      </c>
      <c r="G32" s="20"/>
      <c r="H32" s="17"/>
    </row>
    <row r="33" spans="2:8" ht="15" customHeight="1" x14ac:dyDescent="0.3">
      <c r="B33" s="44">
        <v>2016</v>
      </c>
      <c r="C33" s="29">
        <v>139</v>
      </c>
      <c r="D33" s="31">
        <v>14224.899999999998</v>
      </c>
      <c r="G33" s="20"/>
      <c r="H33" s="17"/>
    </row>
    <row r="34" spans="2:8" ht="15" customHeight="1" x14ac:dyDescent="0.3">
      <c r="B34" s="76" t="s">
        <v>125</v>
      </c>
      <c r="C34" s="29">
        <v>416</v>
      </c>
      <c r="D34" s="31">
        <v>26121</v>
      </c>
      <c r="G34" s="20"/>
      <c r="H34" s="17"/>
    </row>
    <row r="35" spans="2:8" ht="15" customHeight="1" x14ac:dyDescent="0.3">
      <c r="B35" s="44">
        <v>2018</v>
      </c>
      <c r="C35" s="29">
        <v>130</v>
      </c>
      <c r="D35" s="31">
        <v>5557</v>
      </c>
      <c r="G35" s="20"/>
      <c r="H35" s="17"/>
    </row>
    <row r="36" spans="2:8" ht="15" customHeight="1" x14ac:dyDescent="0.3">
      <c r="B36" s="44">
        <v>2019</v>
      </c>
      <c r="C36" s="29">
        <v>133</v>
      </c>
      <c r="D36" s="31">
        <v>6954.5</v>
      </c>
      <c r="G36" s="20"/>
      <c r="H36" s="17"/>
    </row>
    <row r="37" spans="2:8" ht="15" customHeight="1" x14ac:dyDescent="0.3">
      <c r="B37" s="44" t="s">
        <v>200</v>
      </c>
      <c r="C37" s="29">
        <v>130</v>
      </c>
      <c r="D37" s="31">
        <v>8259</v>
      </c>
      <c r="G37" s="20"/>
      <c r="H37" s="17"/>
    </row>
    <row r="38" spans="2:8" ht="15" customHeight="1" thickBot="1" x14ac:dyDescent="0.35">
      <c r="B38" s="77">
        <v>2021</v>
      </c>
      <c r="C38" s="100">
        <v>96</v>
      </c>
      <c r="D38" s="102">
        <v>4725.8</v>
      </c>
      <c r="G38" s="21"/>
      <c r="H38" s="22"/>
    </row>
    <row r="39" spans="2:8" ht="12.75" customHeight="1" x14ac:dyDescent="0.3"/>
    <row r="40" spans="2:8" x14ac:dyDescent="0.3">
      <c r="B40" s="125"/>
      <c r="C40" s="125"/>
      <c r="D40" s="125"/>
    </row>
    <row r="41" spans="2:8" x14ac:dyDescent="0.3">
      <c r="B41" s="127" t="str">
        <f>'Konflikter, oversigt'!B22:F22</f>
        <v>DA KonfliktStatistik 4. kvartal 2021</v>
      </c>
      <c r="C41" s="127"/>
      <c r="D41" s="127"/>
    </row>
  </sheetData>
  <mergeCells count="5">
    <mergeCell ref="C5:D5"/>
    <mergeCell ref="B40:D40"/>
    <mergeCell ref="B4:F4"/>
    <mergeCell ref="C7:D7"/>
    <mergeCell ref="B41:D41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B1:N135"/>
  <sheetViews>
    <sheetView zoomScaleNormal="100" zoomScaleSheetLayoutView="100" workbookViewId="0">
      <pane ySplit="7" topLeftCell="A113" activePane="bottomLeft" state="frozen"/>
      <selection pane="bottomLeft"/>
    </sheetView>
  </sheetViews>
  <sheetFormatPr defaultColWidth="9.1796875" defaultRowHeight="13.5" x14ac:dyDescent="0.3"/>
  <cols>
    <col min="1" max="1" width="2.7265625" style="2" customWidth="1"/>
    <col min="2" max="2" width="18" style="2" customWidth="1"/>
    <col min="3" max="3" width="15.26953125" style="5" customWidth="1"/>
    <col min="4" max="5" width="16.54296875" style="5" customWidth="1"/>
    <col min="6" max="6" width="21.26953125" style="5" customWidth="1"/>
    <col min="7" max="16384" width="9.1796875" style="2"/>
  </cols>
  <sheetData>
    <row r="1" spans="2:10" ht="12" customHeight="1" x14ac:dyDescent="0.3"/>
    <row r="2" spans="2:10" ht="59.5" customHeight="1" x14ac:dyDescent="0.3">
      <c r="F2" s="2"/>
    </row>
    <row r="3" spans="2:10" ht="30" customHeight="1" x14ac:dyDescent="0.3">
      <c r="B3" s="16" t="s">
        <v>97</v>
      </c>
      <c r="F3" s="2"/>
    </row>
    <row r="4" spans="2:10" ht="39.75" customHeight="1" thickBot="1" x14ac:dyDescent="0.4">
      <c r="B4" s="128" t="s">
        <v>226</v>
      </c>
      <c r="C4" s="128"/>
      <c r="D4" s="128"/>
      <c r="E4" s="128"/>
      <c r="F4" s="128"/>
      <c r="G4" s="128"/>
      <c r="H4" s="8"/>
      <c r="I4" s="8"/>
      <c r="J4" s="8"/>
    </row>
    <row r="5" spans="2:10" ht="18" customHeight="1" x14ac:dyDescent="0.3">
      <c r="B5" s="24"/>
      <c r="C5" s="122" t="s">
        <v>96</v>
      </c>
      <c r="D5" s="123"/>
      <c r="E5" s="123"/>
      <c r="F5" s="124"/>
    </row>
    <row r="6" spans="2:10" s="6" customFormat="1" ht="15.75" customHeight="1" x14ac:dyDescent="0.35">
      <c r="B6" s="25" t="s">
        <v>0</v>
      </c>
      <c r="C6" s="34" t="s">
        <v>144</v>
      </c>
      <c r="D6" s="35" t="s">
        <v>150</v>
      </c>
      <c r="E6" s="35" t="s">
        <v>151</v>
      </c>
      <c r="F6" s="36" t="s">
        <v>145</v>
      </c>
    </row>
    <row r="7" spans="2:10" s="6" customFormat="1" ht="19.5" customHeight="1" thickBot="1" x14ac:dyDescent="0.4">
      <c r="B7" s="37"/>
      <c r="C7" s="26" t="s">
        <v>141</v>
      </c>
      <c r="D7" s="27" t="s">
        <v>142</v>
      </c>
      <c r="E7" s="27" t="s">
        <v>142</v>
      </c>
      <c r="F7" s="28" t="s">
        <v>143</v>
      </c>
    </row>
    <row r="8" spans="2:10" s="6" customFormat="1" ht="15" hidden="1" customHeight="1" x14ac:dyDescent="0.3">
      <c r="B8" s="41" t="s">
        <v>98</v>
      </c>
      <c r="C8" s="47">
        <v>42</v>
      </c>
      <c r="D8" s="48">
        <v>33.4</v>
      </c>
      <c r="E8" s="48">
        <v>1.7</v>
      </c>
      <c r="F8" s="49">
        <v>2414</v>
      </c>
    </row>
    <row r="9" spans="2:10" s="6" customFormat="1" ht="15" hidden="1" customHeight="1" x14ac:dyDescent="0.3">
      <c r="B9" s="42" t="s">
        <v>99</v>
      </c>
      <c r="C9" s="29">
        <v>324</v>
      </c>
      <c r="D9" s="30">
        <v>66.599999999999994</v>
      </c>
      <c r="E9" s="30">
        <v>1.5</v>
      </c>
      <c r="F9" s="31">
        <v>31260</v>
      </c>
    </row>
    <row r="10" spans="2:10" s="6" customFormat="1" ht="15" hidden="1" customHeight="1" x14ac:dyDescent="0.3">
      <c r="B10" s="42" t="s">
        <v>100</v>
      </c>
      <c r="C10" s="29">
        <v>59</v>
      </c>
      <c r="D10" s="30">
        <v>34.4</v>
      </c>
      <c r="E10" s="30">
        <v>3</v>
      </c>
      <c r="F10" s="31">
        <v>6028</v>
      </c>
    </row>
    <row r="11" spans="2:10" s="6" customFormat="1" ht="15" hidden="1" customHeight="1" x14ac:dyDescent="0.3">
      <c r="B11" s="42" t="s">
        <v>101</v>
      </c>
      <c r="C11" s="29">
        <v>58</v>
      </c>
      <c r="D11" s="30">
        <v>36.799999999999997</v>
      </c>
      <c r="E11" s="30">
        <v>1.4</v>
      </c>
      <c r="F11" s="31">
        <v>3002</v>
      </c>
    </row>
    <row r="12" spans="2:10" s="6" customFormat="1" ht="15" hidden="1" customHeight="1" x14ac:dyDescent="0.3">
      <c r="B12" s="42" t="s">
        <v>102</v>
      </c>
      <c r="C12" s="29">
        <v>160</v>
      </c>
      <c r="D12" s="30">
        <v>49.1</v>
      </c>
      <c r="E12" s="30">
        <v>1.4</v>
      </c>
      <c r="F12" s="31">
        <v>10836</v>
      </c>
      <c r="J12" s="6" t="s">
        <v>97</v>
      </c>
    </row>
    <row r="13" spans="2:10" s="6" customFormat="1" ht="15" hidden="1" customHeight="1" x14ac:dyDescent="0.3">
      <c r="B13" s="42" t="s">
        <v>103</v>
      </c>
      <c r="C13" s="29">
        <v>173</v>
      </c>
      <c r="D13" s="30">
        <v>42.7</v>
      </c>
      <c r="E13" s="30">
        <v>1.5</v>
      </c>
      <c r="F13" s="31">
        <v>11058</v>
      </c>
    </row>
    <row r="14" spans="2:10" s="6" customFormat="1" ht="15" hidden="1" customHeight="1" x14ac:dyDescent="0.3">
      <c r="B14" s="42" t="s">
        <v>104</v>
      </c>
      <c r="C14" s="29">
        <v>38</v>
      </c>
      <c r="D14" s="30">
        <v>29.1</v>
      </c>
      <c r="E14" s="30">
        <v>1.1000000000000001</v>
      </c>
      <c r="F14" s="31">
        <v>1165</v>
      </c>
    </row>
    <row r="15" spans="2:10" s="6" customFormat="1" ht="15" hidden="1" customHeight="1" x14ac:dyDescent="0.3">
      <c r="B15" s="42" t="s">
        <v>105</v>
      </c>
      <c r="C15" s="29">
        <v>21</v>
      </c>
      <c r="D15" s="30">
        <v>49</v>
      </c>
      <c r="E15" s="30">
        <v>0.8</v>
      </c>
      <c r="F15" s="31">
        <v>782</v>
      </c>
    </row>
    <row r="16" spans="2:10" s="6" customFormat="1" ht="15" hidden="1" customHeight="1" x14ac:dyDescent="0.3">
      <c r="B16" s="42" t="s">
        <v>106</v>
      </c>
      <c r="C16" s="29">
        <v>26</v>
      </c>
      <c r="D16" s="30">
        <v>33.299999999999997</v>
      </c>
      <c r="E16" s="30">
        <v>2.2000000000000002</v>
      </c>
      <c r="F16" s="31">
        <v>1894</v>
      </c>
    </row>
    <row r="17" spans="2:6" s="6" customFormat="1" ht="15" hidden="1" customHeight="1" x14ac:dyDescent="0.3">
      <c r="B17" s="42" t="s">
        <v>107</v>
      </c>
      <c r="C17" s="29">
        <v>462</v>
      </c>
      <c r="D17" s="30">
        <v>70.400000000000006</v>
      </c>
      <c r="E17" s="30">
        <v>1.5</v>
      </c>
      <c r="F17" s="31">
        <v>49802</v>
      </c>
    </row>
    <row r="18" spans="2:6" s="6" customFormat="1" ht="15" hidden="1" customHeight="1" x14ac:dyDescent="0.3">
      <c r="B18" s="42" t="s">
        <v>108</v>
      </c>
      <c r="C18" s="29">
        <v>127</v>
      </c>
      <c r="D18" s="30">
        <v>53</v>
      </c>
      <c r="E18" s="30">
        <v>2</v>
      </c>
      <c r="F18" s="31">
        <v>13723</v>
      </c>
    </row>
    <row r="19" spans="2:6" s="6" customFormat="1" ht="15" hidden="1" customHeight="1" x14ac:dyDescent="0.3">
      <c r="B19" s="42" t="s">
        <v>109</v>
      </c>
      <c r="C19" s="29">
        <v>50</v>
      </c>
      <c r="D19" s="30">
        <v>53.6</v>
      </c>
      <c r="E19" s="30">
        <v>2</v>
      </c>
      <c r="F19" s="31">
        <v>5249</v>
      </c>
    </row>
    <row r="20" spans="2:6" s="6" customFormat="1" ht="15" hidden="1" customHeight="1" x14ac:dyDescent="0.3">
      <c r="B20" s="42" t="s">
        <v>110</v>
      </c>
      <c r="C20" s="29">
        <v>195</v>
      </c>
      <c r="D20" s="30">
        <v>59.8</v>
      </c>
      <c r="E20" s="30">
        <v>1.7</v>
      </c>
      <c r="F20" s="31">
        <v>19412</v>
      </c>
    </row>
    <row r="21" spans="2:6" s="6" customFormat="1" ht="15" hidden="1" customHeight="1" x14ac:dyDescent="0.3">
      <c r="B21" s="42" t="s">
        <v>111</v>
      </c>
      <c r="C21" s="29">
        <v>330</v>
      </c>
      <c r="D21" s="30">
        <v>58.5</v>
      </c>
      <c r="E21" s="30">
        <v>1.2</v>
      </c>
      <c r="F21" s="31">
        <v>23000</v>
      </c>
    </row>
    <row r="22" spans="2:6" s="6" customFormat="1" ht="15" hidden="1" customHeight="1" x14ac:dyDescent="0.3">
      <c r="B22" s="42" t="s">
        <v>112</v>
      </c>
      <c r="C22" s="29">
        <v>76</v>
      </c>
      <c r="D22" s="30">
        <v>33.9</v>
      </c>
      <c r="E22" s="30">
        <v>1.3</v>
      </c>
      <c r="F22" s="31">
        <v>3367</v>
      </c>
    </row>
    <row r="23" spans="2:6" s="6" customFormat="1" ht="15" hidden="1" customHeight="1" x14ac:dyDescent="0.3">
      <c r="B23" s="42" t="s">
        <v>113</v>
      </c>
      <c r="C23" s="29">
        <v>33</v>
      </c>
      <c r="D23" s="30">
        <v>51.1</v>
      </c>
      <c r="E23" s="30">
        <v>1.3</v>
      </c>
      <c r="F23" s="31">
        <v>2113</v>
      </c>
    </row>
    <row r="24" spans="2:6" s="7" customFormat="1" ht="15" hidden="1" customHeight="1" x14ac:dyDescent="0.3">
      <c r="B24" s="42" t="s">
        <v>1</v>
      </c>
      <c r="C24" s="29">
        <v>51</v>
      </c>
      <c r="D24" s="30">
        <v>36.799999999999997</v>
      </c>
      <c r="E24" s="30">
        <v>1.3</v>
      </c>
      <c r="F24" s="31">
        <v>2449</v>
      </c>
    </row>
    <row r="25" spans="2:6" ht="15" hidden="1" customHeight="1" x14ac:dyDescent="0.3">
      <c r="B25" s="42" t="s">
        <v>2</v>
      </c>
      <c r="C25" s="29">
        <v>393</v>
      </c>
      <c r="D25" s="30">
        <v>85.8</v>
      </c>
      <c r="E25" s="30">
        <v>2</v>
      </c>
      <c r="F25" s="31">
        <v>66556</v>
      </c>
    </row>
    <row r="26" spans="2:6" ht="15" hidden="1" customHeight="1" x14ac:dyDescent="0.3">
      <c r="B26" s="42" t="s">
        <v>3</v>
      </c>
      <c r="C26" s="29">
        <v>42</v>
      </c>
      <c r="D26" s="30">
        <v>36.5</v>
      </c>
      <c r="E26" s="30">
        <v>1.5</v>
      </c>
      <c r="F26" s="31">
        <v>2289</v>
      </c>
    </row>
    <row r="27" spans="2:6" ht="15" hidden="1" customHeight="1" x14ac:dyDescent="0.3">
      <c r="B27" s="42" t="s">
        <v>4</v>
      </c>
      <c r="C27" s="29">
        <v>33</v>
      </c>
      <c r="D27" s="30">
        <v>80.3</v>
      </c>
      <c r="E27" s="30">
        <v>1</v>
      </c>
      <c r="F27" s="31">
        <v>2734</v>
      </c>
    </row>
    <row r="28" spans="2:6" ht="15" hidden="1" customHeight="1" x14ac:dyDescent="0.3">
      <c r="B28" s="42" t="s">
        <v>5</v>
      </c>
      <c r="C28" s="29">
        <v>95</v>
      </c>
      <c r="D28" s="30">
        <v>68.3</v>
      </c>
      <c r="E28" s="30">
        <v>1.4</v>
      </c>
      <c r="F28" s="31">
        <v>8967</v>
      </c>
    </row>
    <row r="29" spans="2:6" ht="15" hidden="1" customHeight="1" x14ac:dyDescent="0.3">
      <c r="B29" s="42" t="s">
        <v>6</v>
      </c>
      <c r="C29" s="29">
        <v>189</v>
      </c>
      <c r="D29" s="30">
        <v>53.4</v>
      </c>
      <c r="E29" s="30">
        <v>1.4</v>
      </c>
      <c r="F29" s="31">
        <v>13747</v>
      </c>
    </row>
    <row r="30" spans="2:6" ht="15" hidden="1" customHeight="1" x14ac:dyDescent="0.3">
      <c r="B30" s="42" t="s">
        <v>7</v>
      </c>
      <c r="C30" s="29">
        <v>45</v>
      </c>
      <c r="D30" s="30">
        <v>48.9</v>
      </c>
      <c r="E30" s="30">
        <v>1.5</v>
      </c>
      <c r="F30" s="31">
        <v>3198</v>
      </c>
    </row>
    <row r="31" spans="2:6" ht="15" hidden="1" customHeight="1" x14ac:dyDescent="0.3">
      <c r="B31" s="42" t="s">
        <v>8</v>
      </c>
      <c r="C31" s="29">
        <v>23</v>
      </c>
      <c r="D31" s="30">
        <v>45.7</v>
      </c>
      <c r="E31" s="30">
        <v>1.5</v>
      </c>
      <c r="F31" s="31">
        <v>1562</v>
      </c>
    </row>
    <row r="32" spans="2:6" ht="15" hidden="1" customHeight="1" x14ac:dyDescent="0.3">
      <c r="B32" s="42" t="s">
        <v>9</v>
      </c>
      <c r="C32" s="29">
        <v>132</v>
      </c>
      <c r="D32" s="30">
        <v>58.6</v>
      </c>
      <c r="E32" s="30">
        <v>1.7</v>
      </c>
      <c r="F32" s="31">
        <v>12779</v>
      </c>
    </row>
    <row r="33" spans="2:6" ht="15" hidden="1" customHeight="1" x14ac:dyDescent="0.3">
      <c r="B33" s="42" t="s">
        <v>10</v>
      </c>
      <c r="C33" s="29">
        <v>245</v>
      </c>
      <c r="D33" s="30">
        <v>67.7</v>
      </c>
      <c r="E33" s="30">
        <v>1.4</v>
      </c>
      <c r="F33" s="31">
        <v>22667</v>
      </c>
    </row>
    <row r="34" spans="2:6" ht="15" hidden="1" customHeight="1" x14ac:dyDescent="0.3">
      <c r="B34" s="42" t="s">
        <v>11</v>
      </c>
      <c r="C34" s="29">
        <v>50</v>
      </c>
      <c r="D34" s="30">
        <v>41.9</v>
      </c>
      <c r="E34" s="30">
        <v>0.9</v>
      </c>
      <c r="F34" s="31">
        <v>1930</v>
      </c>
    </row>
    <row r="35" spans="2:6" ht="15" hidden="1" customHeight="1" x14ac:dyDescent="0.3">
      <c r="B35" s="42" t="s">
        <v>12</v>
      </c>
      <c r="C35" s="29">
        <v>25</v>
      </c>
      <c r="D35" s="30">
        <v>46.1</v>
      </c>
      <c r="E35" s="30">
        <v>1.6</v>
      </c>
      <c r="F35" s="31">
        <v>1797</v>
      </c>
    </row>
    <row r="36" spans="2:6" ht="15" hidden="1" customHeight="1" x14ac:dyDescent="0.3">
      <c r="B36" s="42" t="s">
        <v>13</v>
      </c>
      <c r="C36" s="29">
        <v>43</v>
      </c>
      <c r="D36" s="30">
        <v>43.7</v>
      </c>
      <c r="E36" s="30">
        <v>0.8</v>
      </c>
      <c r="F36" s="31">
        <v>1574</v>
      </c>
    </row>
    <row r="37" spans="2:6" ht="15" hidden="1" customHeight="1" x14ac:dyDescent="0.3">
      <c r="B37" s="42" t="s">
        <v>14</v>
      </c>
      <c r="C37" s="29">
        <v>288</v>
      </c>
      <c r="D37" s="30">
        <v>59</v>
      </c>
      <c r="E37" s="30">
        <v>1.3</v>
      </c>
      <c r="F37" s="31">
        <v>21281</v>
      </c>
    </row>
    <row r="38" spans="2:6" ht="15" hidden="1" customHeight="1" x14ac:dyDescent="0.3">
      <c r="B38" s="42" t="s">
        <v>15</v>
      </c>
      <c r="C38" s="29">
        <v>72</v>
      </c>
      <c r="D38" s="30">
        <v>47.9</v>
      </c>
      <c r="E38" s="30">
        <v>1.9</v>
      </c>
      <c r="F38" s="31">
        <v>6672</v>
      </c>
    </row>
    <row r="39" spans="2:6" ht="15" hidden="1" customHeight="1" x14ac:dyDescent="0.3">
      <c r="B39" s="42" t="s">
        <v>16</v>
      </c>
      <c r="C39" s="29">
        <v>23</v>
      </c>
      <c r="D39" s="30">
        <v>31.2</v>
      </c>
      <c r="E39" s="30">
        <v>1.6</v>
      </c>
      <c r="F39" s="31">
        <v>1119</v>
      </c>
    </row>
    <row r="40" spans="2:6" ht="15" hidden="1" customHeight="1" x14ac:dyDescent="0.3">
      <c r="B40" s="42" t="s">
        <v>17</v>
      </c>
      <c r="C40" s="29">
        <v>77</v>
      </c>
      <c r="D40" s="30">
        <v>51.2</v>
      </c>
      <c r="E40" s="30">
        <v>1.2</v>
      </c>
      <c r="F40" s="31">
        <v>4708</v>
      </c>
    </row>
    <row r="41" spans="2:6" ht="15" hidden="1" customHeight="1" x14ac:dyDescent="0.3">
      <c r="B41" s="42" t="s">
        <v>18</v>
      </c>
      <c r="C41" s="29">
        <v>178</v>
      </c>
      <c r="D41" s="30">
        <v>55</v>
      </c>
      <c r="E41" s="30">
        <v>1.1000000000000001</v>
      </c>
      <c r="F41" s="31">
        <v>10638</v>
      </c>
    </row>
    <row r="42" spans="2:6" ht="15" hidden="1" customHeight="1" x14ac:dyDescent="0.3">
      <c r="B42" s="42" t="s">
        <v>19</v>
      </c>
      <c r="C42" s="29">
        <v>55</v>
      </c>
      <c r="D42" s="30">
        <v>94</v>
      </c>
      <c r="E42" s="30">
        <v>0.9</v>
      </c>
      <c r="F42" s="31">
        <v>4705</v>
      </c>
    </row>
    <row r="43" spans="2:6" ht="15" hidden="1" customHeight="1" x14ac:dyDescent="0.3">
      <c r="B43" s="42" t="s">
        <v>20</v>
      </c>
      <c r="C43" s="29">
        <v>29</v>
      </c>
      <c r="D43" s="30">
        <v>54.1</v>
      </c>
      <c r="E43" s="30">
        <v>0.9</v>
      </c>
      <c r="F43" s="31">
        <v>1432</v>
      </c>
    </row>
    <row r="44" spans="2:6" ht="15" hidden="1" customHeight="1" x14ac:dyDescent="0.3">
      <c r="B44" s="42" t="s">
        <v>21</v>
      </c>
      <c r="C44" s="29">
        <v>152</v>
      </c>
      <c r="D44" s="30">
        <v>74.2</v>
      </c>
      <c r="E44" s="30">
        <v>1.8</v>
      </c>
      <c r="F44" s="31">
        <v>19815</v>
      </c>
    </row>
    <row r="45" spans="2:6" ht="15" hidden="1" customHeight="1" x14ac:dyDescent="0.3">
      <c r="B45" s="42" t="s">
        <v>22</v>
      </c>
      <c r="C45" s="29">
        <v>272</v>
      </c>
      <c r="D45" s="30">
        <v>59.6</v>
      </c>
      <c r="E45" s="30">
        <v>1.7</v>
      </c>
      <c r="F45" s="31">
        <v>27175</v>
      </c>
    </row>
    <row r="46" spans="2:6" ht="15" hidden="1" customHeight="1" x14ac:dyDescent="0.3">
      <c r="B46" s="42" t="s">
        <v>23</v>
      </c>
      <c r="C46" s="29">
        <v>19</v>
      </c>
      <c r="D46" s="30">
        <v>46.5</v>
      </c>
      <c r="E46" s="30">
        <v>1.3</v>
      </c>
      <c r="F46" s="31">
        <v>1152</v>
      </c>
    </row>
    <row r="47" spans="2:6" ht="15" hidden="1" customHeight="1" x14ac:dyDescent="0.3">
      <c r="B47" s="42" t="s">
        <v>24</v>
      </c>
      <c r="C47" s="29">
        <v>27</v>
      </c>
      <c r="D47" s="30">
        <v>32.1</v>
      </c>
      <c r="E47" s="30">
        <v>1.4</v>
      </c>
      <c r="F47" s="31">
        <v>1249</v>
      </c>
    </row>
    <row r="48" spans="2:6" ht="15" hidden="1" customHeight="1" x14ac:dyDescent="0.3">
      <c r="B48" s="42" t="s">
        <v>25</v>
      </c>
      <c r="C48" s="29">
        <v>102</v>
      </c>
      <c r="D48" s="30">
        <v>51.2</v>
      </c>
      <c r="E48" s="30">
        <v>1.3</v>
      </c>
      <c r="F48" s="31">
        <v>6905</v>
      </c>
    </row>
    <row r="49" spans="2:6" ht="15" hidden="1" customHeight="1" x14ac:dyDescent="0.3">
      <c r="B49" s="42" t="s">
        <v>26</v>
      </c>
      <c r="C49" s="29">
        <v>143</v>
      </c>
      <c r="D49" s="30">
        <v>53</v>
      </c>
      <c r="E49" s="30">
        <v>1.5</v>
      </c>
      <c r="F49" s="31">
        <v>11049</v>
      </c>
    </row>
    <row r="50" spans="2:6" ht="15" hidden="1" customHeight="1" x14ac:dyDescent="0.3">
      <c r="B50" s="42" t="s">
        <v>27</v>
      </c>
      <c r="C50" s="29">
        <v>27</v>
      </c>
      <c r="D50" s="30">
        <v>36.700000000000003</v>
      </c>
      <c r="E50" s="30">
        <v>0.9</v>
      </c>
      <c r="F50" s="31">
        <v>918</v>
      </c>
    </row>
    <row r="51" spans="2:6" ht="15" hidden="1" customHeight="1" x14ac:dyDescent="0.3">
      <c r="B51" s="42" t="s">
        <v>28</v>
      </c>
      <c r="C51" s="29">
        <v>27</v>
      </c>
      <c r="D51" s="30">
        <v>22.9</v>
      </c>
      <c r="E51" s="30">
        <v>1.2</v>
      </c>
      <c r="F51" s="31">
        <v>751</v>
      </c>
    </row>
    <row r="52" spans="2:6" ht="15" hidden="1" customHeight="1" x14ac:dyDescent="0.3">
      <c r="B52" s="42" t="s">
        <v>29</v>
      </c>
      <c r="C52" s="29">
        <v>59</v>
      </c>
      <c r="D52" s="30">
        <v>52.8</v>
      </c>
      <c r="E52" s="30">
        <v>1.2</v>
      </c>
      <c r="F52" s="31">
        <v>3660</v>
      </c>
    </row>
    <row r="53" spans="2:6" ht="15" hidden="1" customHeight="1" x14ac:dyDescent="0.3">
      <c r="B53" s="42" t="s">
        <v>30</v>
      </c>
      <c r="C53" s="29">
        <v>150</v>
      </c>
      <c r="D53" s="30">
        <v>50.2</v>
      </c>
      <c r="E53" s="30">
        <v>1.7</v>
      </c>
      <c r="F53" s="31">
        <v>12814</v>
      </c>
    </row>
    <row r="54" spans="2:6" ht="15" hidden="1" customHeight="1" x14ac:dyDescent="0.3">
      <c r="B54" s="42" t="s">
        <v>31</v>
      </c>
      <c r="C54" s="29">
        <v>35</v>
      </c>
      <c r="D54" s="30">
        <v>45.9</v>
      </c>
      <c r="E54" s="30">
        <v>2</v>
      </c>
      <c r="F54" s="31">
        <v>3228</v>
      </c>
    </row>
    <row r="55" spans="2:6" ht="15" hidden="1" customHeight="1" x14ac:dyDescent="0.3">
      <c r="B55" s="42" t="s">
        <v>32</v>
      </c>
      <c r="C55" s="29">
        <v>36</v>
      </c>
      <c r="D55" s="30">
        <v>31.6</v>
      </c>
      <c r="E55" s="30">
        <v>1.2</v>
      </c>
      <c r="F55" s="31">
        <v>1389</v>
      </c>
    </row>
    <row r="56" spans="2:6" ht="15" hidden="1" customHeight="1" x14ac:dyDescent="0.3">
      <c r="B56" s="42" t="s">
        <v>33</v>
      </c>
      <c r="C56" s="29">
        <v>118</v>
      </c>
      <c r="D56" s="30">
        <v>55.8</v>
      </c>
      <c r="E56" s="30">
        <v>1.3</v>
      </c>
      <c r="F56" s="31">
        <v>8743</v>
      </c>
    </row>
    <row r="57" spans="2:6" ht="15" hidden="1" customHeight="1" x14ac:dyDescent="0.3">
      <c r="B57" s="42" t="s">
        <v>34</v>
      </c>
      <c r="C57" s="29">
        <v>84</v>
      </c>
      <c r="D57" s="30">
        <v>51.7</v>
      </c>
      <c r="E57" s="30">
        <v>1.3</v>
      </c>
      <c r="F57" s="31">
        <v>5550</v>
      </c>
    </row>
    <row r="58" spans="2:6" ht="15" hidden="1" customHeight="1" x14ac:dyDescent="0.3">
      <c r="B58" s="42" t="s">
        <v>35</v>
      </c>
      <c r="C58" s="29">
        <v>27</v>
      </c>
      <c r="D58" s="30">
        <v>26.9</v>
      </c>
      <c r="E58" s="30">
        <v>1.5</v>
      </c>
      <c r="F58" s="31">
        <v>1122</v>
      </c>
    </row>
    <row r="59" spans="2:6" ht="15" hidden="1" customHeight="1" x14ac:dyDescent="0.3">
      <c r="B59" s="42" t="s">
        <v>36</v>
      </c>
      <c r="C59" s="29">
        <v>37</v>
      </c>
      <c r="D59" s="30">
        <v>38.9</v>
      </c>
      <c r="E59" s="30">
        <v>1.1000000000000001</v>
      </c>
      <c r="F59" s="31">
        <v>1644</v>
      </c>
    </row>
    <row r="60" spans="2:6" ht="15" hidden="1" customHeight="1" x14ac:dyDescent="0.3">
      <c r="B60" s="42" t="s">
        <v>37</v>
      </c>
      <c r="C60" s="29">
        <v>38</v>
      </c>
      <c r="D60" s="30">
        <v>90</v>
      </c>
      <c r="E60" s="30">
        <v>0.9</v>
      </c>
      <c r="F60" s="31">
        <v>3163</v>
      </c>
    </row>
    <row r="61" spans="2:6" ht="15" hidden="1" customHeight="1" x14ac:dyDescent="0.3">
      <c r="B61" s="42" t="s">
        <v>38</v>
      </c>
      <c r="C61" s="29">
        <v>163</v>
      </c>
      <c r="D61" s="30">
        <v>116.5</v>
      </c>
      <c r="E61" s="30">
        <v>1</v>
      </c>
      <c r="F61" s="31">
        <v>18553</v>
      </c>
    </row>
    <row r="62" spans="2:6" ht="15" hidden="1" customHeight="1" x14ac:dyDescent="0.3">
      <c r="B62" s="42" t="s">
        <v>39</v>
      </c>
      <c r="C62" s="29">
        <v>26</v>
      </c>
      <c r="D62" s="30">
        <v>31.2</v>
      </c>
      <c r="E62" s="30">
        <v>0.8</v>
      </c>
      <c r="F62" s="31">
        <v>668</v>
      </c>
    </row>
    <row r="63" spans="2:6" ht="15" hidden="1" customHeight="1" x14ac:dyDescent="0.3">
      <c r="B63" s="42" t="s">
        <v>40</v>
      </c>
      <c r="C63" s="29">
        <v>15</v>
      </c>
      <c r="D63" s="30">
        <v>34.5</v>
      </c>
      <c r="E63" s="30">
        <v>0.8</v>
      </c>
      <c r="F63" s="31">
        <v>434</v>
      </c>
    </row>
    <row r="64" spans="2:6" ht="15" hidden="1" customHeight="1" x14ac:dyDescent="0.3">
      <c r="B64" s="42" t="s">
        <v>41</v>
      </c>
      <c r="C64" s="29">
        <v>32</v>
      </c>
      <c r="D64" s="30">
        <v>40.5</v>
      </c>
      <c r="E64" s="30">
        <v>1.3</v>
      </c>
      <c r="F64" s="31">
        <v>1737</v>
      </c>
    </row>
    <row r="65" spans="2:6" ht="15" hidden="1" customHeight="1" x14ac:dyDescent="0.3">
      <c r="B65" s="42" t="s">
        <v>42</v>
      </c>
      <c r="C65" s="29">
        <v>106</v>
      </c>
      <c r="D65" s="30">
        <v>65.7</v>
      </c>
      <c r="E65" s="30">
        <v>1.7</v>
      </c>
      <c r="F65" s="31">
        <v>11798</v>
      </c>
    </row>
    <row r="66" spans="2:6" ht="15" hidden="1" customHeight="1" x14ac:dyDescent="0.3">
      <c r="B66" s="42" t="s">
        <v>43</v>
      </c>
      <c r="C66" s="29">
        <v>15</v>
      </c>
      <c r="D66" s="30">
        <v>26.7</v>
      </c>
      <c r="E66" s="30">
        <v>0.8</v>
      </c>
      <c r="F66" s="31">
        <v>301</v>
      </c>
    </row>
    <row r="67" spans="2:6" ht="15" hidden="1" customHeight="1" x14ac:dyDescent="0.3">
      <c r="B67" s="42" t="s">
        <v>44</v>
      </c>
      <c r="C67" s="29">
        <v>11</v>
      </c>
      <c r="D67" s="30">
        <v>19.600000000000001</v>
      </c>
      <c r="E67" s="30">
        <v>1.1000000000000001</v>
      </c>
      <c r="F67" s="31">
        <v>240</v>
      </c>
    </row>
    <row r="68" spans="2:6" ht="15" hidden="1" customHeight="1" x14ac:dyDescent="0.3">
      <c r="B68" s="42" t="s">
        <v>45</v>
      </c>
      <c r="C68" s="29">
        <v>38</v>
      </c>
      <c r="D68" s="30">
        <v>39.1</v>
      </c>
      <c r="E68" s="30">
        <v>0</v>
      </c>
      <c r="F68" s="31">
        <v>4641</v>
      </c>
    </row>
    <row r="69" spans="2:6" ht="15" hidden="1" customHeight="1" x14ac:dyDescent="0.3">
      <c r="B69" s="42" t="s">
        <v>46</v>
      </c>
      <c r="C69" s="29">
        <v>54</v>
      </c>
      <c r="D69" s="30">
        <v>59</v>
      </c>
      <c r="E69" s="30">
        <v>1.3</v>
      </c>
      <c r="F69" s="31">
        <v>4050</v>
      </c>
    </row>
    <row r="70" spans="2:6" ht="15" hidden="1" customHeight="1" x14ac:dyDescent="0.3">
      <c r="B70" s="42" t="s">
        <v>47</v>
      </c>
      <c r="C70" s="29">
        <v>18</v>
      </c>
      <c r="D70" s="30">
        <v>55.2</v>
      </c>
      <c r="E70" s="30">
        <v>1.5</v>
      </c>
      <c r="F70" s="31">
        <v>1459</v>
      </c>
    </row>
    <row r="71" spans="2:6" ht="15" hidden="1" customHeight="1" x14ac:dyDescent="0.3">
      <c r="B71" s="42" t="s">
        <v>48</v>
      </c>
      <c r="C71" s="29">
        <v>21</v>
      </c>
      <c r="D71" s="30">
        <v>33</v>
      </c>
      <c r="E71" s="30">
        <v>1.2</v>
      </c>
      <c r="F71" s="31">
        <v>847</v>
      </c>
    </row>
    <row r="72" spans="2:6" ht="15" hidden="1" customHeight="1" x14ac:dyDescent="0.3">
      <c r="B72" s="42" t="s">
        <v>49</v>
      </c>
      <c r="C72" s="29">
        <v>38</v>
      </c>
      <c r="D72" s="30">
        <v>44.4</v>
      </c>
      <c r="E72" s="30">
        <v>1.2</v>
      </c>
      <c r="F72" s="31">
        <v>2446.8000000000002</v>
      </c>
    </row>
    <row r="73" spans="2:6" ht="15" hidden="1" customHeight="1" x14ac:dyDescent="0.3">
      <c r="B73" s="42" t="s">
        <v>50</v>
      </c>
      <c r="C73" s="29">
        <v>175</v>
      </c>
      <c r="D73" s="30">
        <v>62.9</v>
      </c>
      <c r="E73" s="30">
        <v>3.3</v>
      </c>
      <c r="F73" s="31">
        <v>23847.3</v>
      </c>
    </row>
    <row r="74" spans="2:6" ht="15" hidden="1" customHeight="1" x14ac:dyDescent="0.3">
      <c r="B74" s="42" t="s">
        <v>51</v>
      </c>
      <c r="C74" s="29">
        <v>39</v>
      </c>
      <c r="D74" s="30">
        <v>23.6</v>
      </c>
      <c r="E74" s="30">
        <v>2.6</v>
      </c>
      <c r="F74" s="31">
        <v>1501.8</v>
      </c>
    </row>
    <row r="75" spans="2:6" ht="15" hidden="1" customHeight="1" x14ac:dyDescent="0.3">
      <c r="B75" s="42" t="s">
        <v>52</v>
      </c>
      <c r="C75" s="29">
        <v>12</v>
      </c>
      <c r="D75" s="30">
        <v>19.3</v>
      </c>
      <c r="E75" s="30">
        <v>1</v>
      </c>
      <c r="F75" s="31">
        <v>187.6</v>
      </c>
    </row>
    <row r="76" spans="2:6" ht="15" hidden="1" customHeight="1" x14ac:dyDescent="0.3">
      <c r="B76" s="42" t="s">
        <v>53</v>
      </c>
      <c r="C76" s="29">
        <v>42</v>
      </c>
      <c r="D76" s="30">
        <v>36.5</v>
      </c>
      <c r="E76" s="30">
        <v>1.2</v>
      </c>
      <c r="F76" s="31">
        <v>1712.5</v>
      </c>
    </row>
    <row r="77" spans="2:6" ht="15" hidden="1" customHeight="1" x14ac:dyDescent="0.3">
      <c r="B77" s="42" t="s">
        <v>54</v>
      </c>
      <c r="C77" s="29">
        <v>99</v>
      </c>
      <c r="D77" s="30">
        <v>58.5</v>
      </c>
      <c r="E77" s="30">
        <v>1.7</v>
      </c>
      <c r="F77" s="31">
        <v>11402.1</v>
      </c>
    </row>
    <row r="78" spans="2:6" ht="15" hidden="1" customHeight="1" x14ac:dyDescent="0.3">
      <c r="B78" s="42" t="s">
        <v>55</v>
      </c>
      <c r="C78" s="29">
        <v>5</v>
      </c>
      <c r="D78" s="30">
        <v>29</v>
      </c>
      <c r="E78" s="30">
        <v>1.3</v>
      </c>
      <c r="F78" s="31">
        <v>507.1</v>
      </c>
    </row>
    <row r="79" spans="2:6" ht="15" hidden="1" customHeight="1" x14ac:dyDescent="0.3">
      <c r="B79" s="42" t="s">
        <v>56</v>
      </c>
      <c r="C79" s="29">
        <v>7</v>
      </c>
      <c r="D79" s="30">
        <v>23.1</v>
      </c>
      <c r="E79" s="30">
        <v>0.9</v>
      </c>
      <c r="F79" s="31">
        <v>159.9</v>
      </c>
    </row>
    <row r="80" spans="2:6" ht="15" hidden="1" customHeight="1" x14ac:dyDescent="0.3">
      <c r="B80" s="42" t="s">
        <v>57</v>
      </c>
      <c r="C80" s="29">
        <v>12</v>
      </c>
      <c r="D80" s="30">
        <v>36.299999999999997</v>
      </c>
      <c r="E80" s="30">
        <v>0.8</v>
      </c>
      <c r="F80" s="31">
        <v>493.3</v>
      </c>
    </row>
    <row r="81" spans="2:6" ht="15" hidden="1" customHeight="1" x14ac:dyDescent="0.3">
      <c r="B81" s="42" t="s">
        <v>58</v>
      </c>
      <c r="C81" s="29">
        <v>20</v>
      </c>
      <c r="D81" s="30">
        <v>38</v>
      </c>
      <c r="E81" s="30">
        <v>1.3</v>
      </c>
      <c r="F81" s="31">
        <v>919.8</v>
      </c>
    </row>
    <row r="82" spans="2:6" ht="15" hidden="1" customHeight="1" x14ac:dyDescent="0.3">
      <c r="B82" s="42" t="s">
        <v>59</v>
      </c>
      <c r="C82" s="29">
        <v>8</v>
      </c>
      <c r="D82" s="30">
        <v>16.8</v>
      </c>
      <c r="E82" s="30">
        <v>1.3</v>
      </c>
      <c r="F82" s="31">
        <v>287.2</v>
      </c>
    </row>
    <row r="83" spans="2:6" ht="15" hidden="1" customHeight="1" x14ac:dyDescent="0.3">
      <c r="B83" s="42" t="s">
        <v>60</v>
      </c>
      <c r="C83" s="29">
        <v>9</v>
      </c>
      <c r="D83" s="30">
        <v>27.7</v>
      </c>
      <c r="E83" s="30">
        <v>3.3</v>
      </c>
      <c r="F83" s="31">
        <v>811.1</v>
      </c>
    </row>
    <row r="84" spans="2:6" ht="15" hidden="1" customHeight="1" x14ac:dyDescent="0.3">
      <c r="B84" s="42" t="s">
        <v>61</v>
      </c>
      <c r="C84" s="29">
        <v>20</v>
      </c>
      <c r="D84" s="30">
        <v>60.5</v>
      </c>
      <c r="E84" s="30">
        <v>1.5</v>
      </c>
      <c r="F84" s="31">
        <v>1252.8</v>
      </c>
    </row>
    <row r="85" spans="2:6" ht="15" hidden="1" customHeight="1" x14ac:dyDescent="0.3">
      <c r="B85" s="42" t="s">
        <v>62</v>
      </c>
      <c r="C85" s="29">
        <v>93</v>
      </c>
      <c r="D85" s="30">
        <v>46.3</v>
      </c>
      <c r="E85" s="30">
        <v>1.3</v>
      </c>
      <c r="F85" s="31">
        <v>5823.9</v>
      </c>
    </row>
    <row r="86" spans="2:6" ht="15" hidden="1" customHeight="1" x14ac:dyDescent="0.3">
      <c r="B86" s="42" t="s">
        <v>63</v>
      </c>
      <c r="C86" s="29">
        <v>8</v>
      </c>
      <c r="D86" s="30">
        <v>53.8</v>
      </c>
      <c r="E86" s="30">
        <v>1</v>
      </c>
      <c r="F86" s="31">
        <v>565.70000000000005</v>
      </c>
    </row>
    <row r="87" spans="2:6" ht="15" hidden="1" customHeight="1" x14ac:dyDescent="0.3">
      <c r="B87" s="42" t="s">
        <v>64</v>
      </c>
      <c r="C87" s="29">
        <v>21</v>
      </c>
      <c r="D87" s="30">
        <v>30.1</v>
      </c>
      <c r="E87" s="30">
        <v>1.1000000000000001</v>
      </c>
      <c r="F87" s="31">
        <v>712.2</v>
      </c>
    </row>
    <row r="88" spans="2:6" ht="15" hidden="1" customHeight="1" x14ac:dyDescent="0.3">
      <c r="B88" s="42" t="s">
        <v>65</v>
      </c>
      <c r="C88" s="29">
        <v>21</v>
      </c>
      <c r="D88" s="30">
        <v>42.5</v>
      </c>
      <c r="E88" s="30">
        <v>0.6</v>
      </c>
      <c r="F88" s="31">
        <v>609.6</v>
      </c>
    </row>
    <row r="89" spans="2:6" ht="15" hidden="1" customHeight="1" x14ac:dyDescent="0.3">
      <c r="B89" s="42" t="s">
        <v>66</v>
      </c>
      <c r="C89" s="29">
        <v>40</v>
      </c>
      <c r="D89" s="30">
        <v>35.799999999999997</v>
      </c>
      <c r="E89" s="30">
        <v>1.5</v>
      </c>
      <c r="F89" s="31">
        <v>2656</v>
      </c>
    </row>
    <row r="90" spans="2:6" ht="15" hidden="1" customHeight="1" x14ac:dyDescent="0.3">
      <c r="B90" s="42" t="s">
        <v>67</v>
      </c>
      <c r="C90" s="29">
        <v>10</v>
      </c>
      <c r="D90" s="30">
        <v>32.700000000000003</v>
      </c>
      <c r="E90" s="30">
        <v>2.2999999999999998</v>
      </c>
      <c r="F90" s="31">
        <v>654.29999999999995</v>
      </c>
    </row>
    <row r="91" spans="2:6" ht="15" hidden="1" customHeight="1" x14ac:dyDescent="0.3">
      <c r="B91" s="42" t="s">
        <v>68</v>
      </c>
      <c r="C91" s="29">
        <v>8</v>
      </c>
      <c r="D91" s="30">
        <v>76.400000000000006</v>
      </c>
      <c r="E91" s="30">
        <v>0.7</v>
      </c>
      <c r="F91" s="31">
        <v>424.5</v>
      </c>
    </row>
    <row r="92" spans="2:6" ht="15" hidden="1" customHeight="1" x14ac:dyDescent="0.3">
      <c r="B92" s="42" t="s">
        <v>69</v>
      </c>
      <c r="C92" s="29">
        <v>23</v>
      </c>
      <c r="D92" s="30">
        <v>28.3</v>
      </c>
      <c r="E92" s="30">
        <v>2.2999999999999998</v>
      </c>
      <c r="F92" s="31">
        <v>1455.4</v>
      </c>
    </row>
    <row r="93" spans="2:6" ht="15" hidden="1" customHeight="1" x14ac:dyDescent="0.3">
      <c r="B93" s="42" t="s">
        <v>70</v>
      </c>
      <c r="C93" s="29">
        <v>61</v>
      </c>
      <c r="D93" s="30">
        <v>40.299999999999997</v>
      </c>
      <c r="E93" s="30">
        <v>1.2</v>
      </c>
      <c r="F93" s="31">
        <v>3098.8</v>
      </c>
    </row>
    <row r="94" spans="2:6" ht="15" hidden="1" customHeight="1" x14ac:dyDescent="0.3">
      <c r="B94" s="42" t="s">
        <v>71</v>
      </c>
      <c r="C94" s="29">
        <v>12</v>
      </c>
      <c r="D94" s="30">
        <v>9.8000000000000007</v>
      </c>
      <c r="E94" s="30">
        <v>2</v>
      </c>
      <c r="F94" s="31">
        <v>192.2</v>
      </c>
    </row>
    <row r="95" spans="2:6" ht="15" hidden="1" customHeight="1" x14ac:dyDescent="0.3">
      <c r="B95" s="42" t="s">
        <v>72</v>
      </c>
      <c r="C95" s="29">
        <v>7</v>
      </c>
      <c r="D95" s="30">
        <v>77</v>
      </c>
      <c r="E95" s="30">
        <v>0.8</v>
      </c>
      <c r="F95" s="31">
        <v>504.7</v>
      </c>
    </row>
    <row r="96" spans="2:6" ht="15" hidden="1" customHeight="1" x14ac:dyDescent="0.3">
      <c r="B96" s="42" t="s">
        <v>73</v>
      </c>
      <c r="C96" s="29">
        <v>11</v>
      </c>
      <c r="D96" s="30">
        <v>66</v>
      </c>
      <c r="E96" s="30">
        <v>1.6</v>
      </c>
      <c r="F96" s="31">
        <v>1531.6</v>
      </c>
    </row>
    <row r="97" spans="2:14" ht="15" hidden="1" customHeight="1" x14ac:dyDescent="0.3">
      <c r="B97" s="42" t="s">
        <v>74</v>
      </c>
      <c r="C97" s="29">
        <v>25</v>
      </c>
      <c r="D97" s="30">
        <v>42.2</v>
      </c>
      <c r="E97" s="30">
        <v>1.7</v>
      </c>
      <c r="F97" s="31">
        <v>2827.5</v>
      </c>
    </row>
    <row r="98" spans="2:14" ht="15" hidden="1" customHeight="1" x14ac:dyDescent="0.3">
      <c r="B98" s="42" t="s">
        <v>75</v>
      </c>
      <c r="C98" s="29">
        <v>7</v>
      </c>
      <c r="D98" s="30">
        <v>50.5</v>
      </c>
      <c r="E98" s="30">
        <v>1.7</v>
      </c>
      <c r="F98" s="31">
        <v>344.3</v>
      </c>
    </row>
    <row r="99" spans="2:14" ht="15" hidden="1" customHeight="1" x14ac:dyDescent="0.3">
      <c r="B99" s="42" t="s">
        <v>76</v>
      </c>
      <c r="C99" s="29">
        <v>7</v>
      </c>
      <c r="D99" s="30">
        <v>22.6</v>
      </c>
      <c r="E99" s="30">
        <v>1.1000000000000001</v>
      </c>
      <c r="F99" s="31">
        <v>171</v>
      </c>
    </row>
    <row r="100" spans="2:14" ht="15" hidden="1" customHeight="1" x14ac:dyDescent="0.3">
      <c r="B100" s="42" t="s">
        <v>77</v>
      </c>
      <c r="C100" s="29">
        <v>14</v>
      </c>
      <c r="D100" s="30">
        <v>62.5</v>
      </c>
      <c r="E100" s="30">
        <v>1.7</v>
      </c>
      <c r="F100" s="31">
        <v>906.6</v>
      </c>
    </row>
    <row r="101" spans="2:14" ht="15" hidden="1" customHeight="1" x14ac:dyDescent="0.3">
      <c r="B101" s="42" t="s">
        <v>78</v>
      </c>
      <c r="C101" s="29">
        <v>86</v>
      </c>
      <c r="D101" s="30">
        <v>37</v>
      </c>
      <c r="E101" s="30">
        <v>1.3</v>
      </c>
      <c r="F101" s="31">
        <v>4586.2</v>
      </c>
    </row>
    <row r="102" spans="2:14" ht="15" hidden="1" customHeight="1" x14ac:dyDescent="0.3">
      <c r="B102" s="42" t="s">
        <v>79</v>
      </c>
      <c r="C102" s="29">
        <v>8</v>
      </c>
      <c r="D102" s="30">
        <v>16.3</v>
      </c>
      <c r="E102" s="30">
        <v>0.6</v>
      </c>
      <c r="F102" s="31">
        <v>110.7</v>
      </c>
      <c r="G102" s="2" t="s">
        <v>97</v>
      </c>
    </row>
    <row r="103" spans="2:14" ht="15" hidden="1" customHeight="1" x14ac:dyDescent="0.3">
      <c r="B103" s="42" t="s">
        <v>80</v>
      </c>
      <c r="C103" s="29">
        <v>9</v>
      </c>
      <c r="D103" s="30">
        <v>65.7</v>
      </c>
      <c r="E103" s="30">
        <v>1.1000000000000001</v>
      </c>
      <c r="F103" s="31">
        <v>1212.5</v>
      </c>
    </row>
    <row r="104" spans="2:14" ht="15" hidden="1" customHeight="1" x14ac:dyDescent="0.3">
      <c r="B104" s="42" t="s">
        <v>81</v>
      </c>
      <c r="C104" s="29">
        <v>15</v>
      </c>
      <c r="D104" s="30">
        <v>26.7</v>
      </c>
      <c r="E104" s="30">
        <v>1.9</v>
      </c>
      <c r="F104" s="31">
        <v>597.5</v>
      </c>
    </row>
    <row r="105" spans="2:14" ht="15" hidden="1" customHeight="1" x14ac:dyDescent="0.3">
      <c r="B105" s="42" t="s">
        <v>82</v>
      </c>
      <c r="C105" s="29">
        <v>18</v>
      </c>
      <c r="D105" s="30">
        <v>37.5</v>
      </c>
      <c r="E105" s="30">
        <v>1.8</v>
      </c>
      <c r="F105" s="31">
        <v>2127.8000000000002</v>
      </c>
      <c r="L105" s="70" t="s">
        <v>97</v>
      </c>
      <c r="N105" s="11" t="s">
        <v>97</v>
      </c>
    </row>
    <row r="106" spans="2:14" ht="15" hidden="1" customHeight="1" x14ac:dyDescent="0.3">
      <c r="B106" s="42" t="s">
        <v>83</v>
      </c>
      <c r="C106" s="29">
        <v>7</v>
      </c>
      <c r="D106" s="30">
        <v>27.7</v>
      </c>
      <c r="E106" s="30">
        <v>0.8</v>
      </c>
      <c r="F106" s="31">
        <v>206.4</v>
      </c>
    </row>
    <row r="107" spans="2:14" ht="15" customHeight="1" x14ac:dyDescent="0.3">
      <c r="B107" s="42" t="s">
        <v>84</v>
      </c>
      <c r="C107" s="29">
        <v>9</v>
      </c>
      <c r="D107" s="30">
        <v>36.200000000000003</v>
      </c>
      <c r="E107" s="30">
        <v>0.8</v>
      </c>
      <c r="F107" s="31">
        <v>234.6</v>
      </c>
    </row>
    <row r="108" spans="2:14" ht="15" customHeight="1" x14ac:dyDescent="0.3">
      <c r="B108" s="42" t="s">
        <v>85</v>
      </c>
      <c r="C108" s="29">
        <v>11</v>
      </c>
      <c r="D108" s="30">
        <v>22.3</v>
      </c>
      <c r="E108" s="30">
        <v>2.5</v>
      </c>
      <c r="F108" s="31">
        <v>632.20000000000005</v>
      </c>
    </row>
    <row r="109" spans="2:14" ht="15" customHeight="1" x14ac:dyDescent="0.3">
      <c r="B109" s="42" t="s">
        <v>86</v>
      </c>
      <c r="C109" s="29">
        <v>32</v>
      </c>
      <c r="D109" s="30">
        <v>81.7</v>
      </c>
      <c r="E109" s="30">
        <v>2</v>
      </c>
      <c r="F109" s="31">
        <v>10106.9</v>
      </c>
    </row>
    <row r="110" spans="2:14" ht="15" customHeight="1" x14ac:dyDescent="0.3">
      <c r="B110" s="42" t="s">
        <v>87</v>
      </c>
      <c r="C110" s="29">
        <v>7</v>
      </c>
      <c r="D110" s="30">
        <v>9</v>
      </c>
      <c r="E110" s="30">
        <v>2</v>
      </c>
      <c r="F110" s="31">
        <v>263.5</v>
      </c>
    </row>
    <row r="111" spans="2:14" ht="15" customHeight="1" x14ac:dyDescent="0.3">
      <c r="B111" s="42" t="s">
        <v>88</v>
      </c>
      <c r="C111" s="29">
        <v>11</v>
      </c>
      <c r="D111" s="30">
        <v>20.8</v>
      </c>
      <c r="E111" s="30">
        <v>1.1000000000000001</v>
      </c>
      <c r="F111" s="31">
        <v>370.3</v>
      </c>
    </row>
    <row r="112" spans="2:14" ht="15" customHeight="1" x14ac:dyDescent="0.3">
      <c r="B112" s="42" t="s">
        <v>89</v>
      </c>
      <c r="C112" s="29">
        <v>8</v>
      </c>
      <c r="D112" s="30">
        <v>6.6</v>
      </c>
      <c r="E112" s="30">
        <v>2</v>
      </c>
      <c r="F112" s="31">
        <v>119.2</v>
      </c>
    </row>
    <row r="113" spans="2:10" ht="15" customHeight="1" x14ac:dyDescent="0.3">
      <c r="B113" s="42" t="s">
        <v>90</v>
      </c>
      <c r="C113" s="29">
        <v>47</v>
      </c>
      <c r="D113" s="30">
        <v>55.9</v>
      </c>
      <c r="E113" s="30">
        <v>1.3</v>
      </c>
      <c r="F113" s="31">
        <v>3943.6</v>
      </c>
      <c r="J113" s="40" t="s">
        <v>97</v>
      </c>
    </row>
    <row r="114" spans="2:10" ht="15" customHeight="1" x14ac:dyDescent="0.3">
      <c r="B114" s="42" t="s">
        <v>91</v>
      </c>
      <c r="C114" s="29">
        <v>16</v>
      </c>
      <c r="D114" s="30">
        <v>53.1</v>
      </c>
      <c r="E114" s="30">
        <v>1.1000000000000001</v>
      </c>
      <c r="F114" s="31">
        <v>955.2</v>
      </c>
    </row>
    <row r="115" spans="2:10" ht="15" customHeight="1" x14ac:dyDescent="0.3">
      <c r="B115" s="42" t="s">
        <v>92</v>
      </c>
      <c r="C115" s="29">
        <v>9</v>
      </c>
      <c r="D115" s="30">
        <v>81.099999999999994</v>
      </c>
      <c r="E115" s="30">
        <v>1.7</v>
      </c>
      <c r="F115" s="31">
        <v>2030.3</v>
      </c>
    </row>
    <row r="116" spans="2:10" ht="15" customHeight="1" x14ac:dyDescent="0.3">
      <c r="B116" s="42" t="s">
        <v>93</v>
      </c>
      <c r="C116" s="29">
        <v>11</v>
      </c>
      <c r="D116" s="30">
        <v>31.5</v>
      </c>
      <c r="E116" s="30">
        <v>1</v>
      </c>
      <c r="F116" s="31">
        <v>274.60000000000002</v>
      </c>
    </row>
    <row r="117" spans="2:10" ht="15" customHeight="1" x14ac:dyDescent="0.3">
      <c r="B117" s="42" t="s">
        <v>94</v>
      </c>
      <c r="C117" s="29">
        <v>18</v>
      </c>
      <c r="D117" s="30">
        <v>30.3</v>
      </c>
      <c r="E117" s="30">
        <v>1.4</v>
      </c>
      <c r="F117" s="31">
        <v>860.1</v>
      </c>
    </row>
    <row r="118" spans="2:10" ht="15" customHeight="1" x14ac:dyDescent="0.3">
      <c r="B118" s="42" t="s">
        <v>95</v>
      </c>
      <c r="C118" s="29">
        <v>2</v>
      </c>
      <c r="D118" s="30">
        <v>15.5</v>
      </c>
      <c r="E118" s="30">
        <v>1.2</v>
      </c>
      <c r="F118" s="31">
        <v>21.6</v>
      </c>
    </row>
    <row r="119" spans="2:10" ht="15" customHeight="1" x14ac:dyDescent="0.3">
      <c r="B119" s="42" t="s">
        <v>140</v>
      </c>
      <c r="C119" s="29">
        <v>5</v>
      </c>
      <c r="D119" s="30">
        <v>10.9</v>
      </c>
      <c r="E119" s="30">
        <v>2.9</v>
      </c>
      <c r="F119" s="31">
        <v>168.9</v>
      </c>
    </row>
    <row r="120" spans="2:10" ht="15" customHeight="1" x14ac:dyDescent="0.3">
      <c r="B120" s="42" t="s">
        <v>146</v>
      </c>
      <c r="C120" s="29">
        <v>6</v>
      </c>
      <c r="D120" s="30">
        <v>31.7</v>
      </c>
      <c r="E120" s="30">
        <v>1.2</v>
      </c>
      <c r="F120" s="31">
        <v>125.9</v>
      </c>
    </row>
    <row r="121" spans="2:10" ht="15" customHeight="1" x14ac:dyDescent="0.3">
      <c r="B121" s="42" t="s">
        <v>185</v>
      </c>
      <c r="C121" s="29">
        <v>12</v>
      </c>
      <c r="D121" s="30">
        <v>41.8</v>
      </c>
      <c r="E121" s="30">
        <v>1.4</v>
      </c>
      <c r="F121" s="31">
        <v>802.2</v>
      </c>
    </row>
    <row r="122" spans="2:10" ht="15" customHeight="1" x14ac:dyDescent="0.3">
      <c r="B122" s="42" t="s">
        <v>186</v>
      </c>
      <c r="C122" s="29">
        <v>14</v>
      </c>
      <c r="D122" s="30">
        <v>36.200000000000003</v>
      </c>
      <c r="E122" s="30">
        <v>1</v>
      </c>
      <c r="F122" s="31">
        <v>658.4</v>
      </c>
    </row>
    <row r="123" spans="2:10" ht="15" customHeight="1" x14ac:dyDescent="0.3">
      <c r="B123" s="73" t="s">
        <v>192</v>
      </c>
      <c r="C123" s="29">
        <v>10</v>
      </c>
      <c r="D123" s="30">
        <v>21.7</v>
      </c>
      <c r="E123" s="30">
        <v>1.3</v>
      </c>
      <c r="F123" s="31">
        <v>325.10000000000002</v>
      </c>
    </row>
    <row r="124" spans="2:10" ht="15" customHeight="1" x14ac:dyDescent="0.3">
      <c r="B124" s="73" t="s">
        <v>193</v>
      </c>
      <c r="C124" s="29">
        <v>3</v>
      </c>
      <c r="D124" s="30">
        <v>33.700000000000003</v>
      </c>
      <c r="E124" s="30">
        <v>4.3</v>
      </c>
      <c r="F124" s="31">
        <v>180.7</v>
      </c>
    </row>
    <row r="125" spans="2:10" ht="15" customHeight="1" x14ac:dyDescent="0.3">
      <c r="B125" s="73" t="s">
        <v>195</v>
      </c>
      <c r="C125" s="29">
        <v>11</v>
      </c>
      <c r="D125" s="30">
        <v>48.7</v>
      </c>
      <c r="E125" s="30">
        <v>1.4</v>
      </c>
      <c r="F125" s="31">
        <v>996.6</v>
      </c>
    </row>
    <row r="126" spans="2:10" ht="15" customHeight="1" x14ac:dyDescent="0.3">
      <c r="B126" s="73" t="s">
        <v>197</v>
      </c>
      <c r="C126" s="29">
        <v>4</v>
      </c>
      <c r="D126" s="30">
        <v>47</v>
      </c>
      <c r="E126" s="30">
        <v>0.9</v>
      </c>
      <c r="F126" s="31">
        <v>76.5</v>
      </c>
    </row>
    <row r="127" spans="2:10" ht="15" customHeight="1" x14ac:dyDescent="0.3">
      <c r="B127" s="73" t="s">
        <v>199</v>
      </c>
      <c r="C127" s="29">
        <v>15</v>
      </c>
      <c r="D127" s="30">
        <v>39.799999999999997</v>
      </c>
      <c r="E127" s="30">
        <v>2.2000000000000002</v>
      </c>
      <c r="F127" s="31">
        <v>1801</v>
      </c>
    </row>
    <row r="128" spans="2:10" ht="15" customHeight="1" x14ac:dyDescent="0.3">
      <c r="B128" s="73" t="s">
        <v>202</v>
      </c>
      <c r="C128" s="168">
        <v>8</v>
      </c>
      <c r="D128" s="169">
        <v>20.9</v>
      </c>
      <c r="E128" s="169">
        <v>0.9</v>
      </c>
      <c r="F128" s="170">
        <v>211.1</v>
      </c>
    </row>
    <row r="129" spans="2:8" ht="15" customHeight="1" x14ac:dyDescent="0.3">
      <c r="B129" s="73" t="s">
        <v>204</v>
      </c>
      <c r="C129" s="168">
        <v>19</v>
      </c>
      <c r="D129" s="169">
        <v>37.1</v>
      </c>
      <c r="E129" s="169">
        <v>1.6</v>
      </c>
      <c r="F129" s="170">
        <v>1101.2</v>
      </c>
    </row>
    <row r="130" spans="2:8" ht="15" customHeight="1" x14ac:dyDescent="0.3">
      <c r="B130" s="73" t="s">
        <v>206</v>
      </c>
      <c r="C130" s="168">
        <v>12</v>
      </c>
      <c r="D130" s="169">
        <v>87.7</v>
      </c>
      <c r="E130" s="169">
        <v>1</v>
      </c>
      <c r="F130" s="170">
        <v>796.7</v>
      </c>
    </row>
    <row r="131" spans="2:8" ht="15" customHeight="1" thickBot="1" x14ac:dyDescent="0.35">
      <c r="B131" s="93" t="s">
        <v>214</v>
      </c>
      <c r="C131" s="100">
        <v>9</v>
      </c>
      <c r="D131" s="101">
        <v>27.7</v>
      </c>
      <c r="E131" s="101">
        <v>1</v>
      </c>
      <c r="F131" s="102">
        <v>265.10000000000002</v>
      </c>
      <c r="H131" s="160"/>
    </row>
    <row r="133" spans="2:8" ht="28.5" customHeight="1" x14ac:dyDescent="0.3">
      <c r="B133" s="125" t="s">
        <v>220</v>
      </c>
      <c r="C133" s="125"/>
      <c r="D133" s="125"/>
      <c r="E133" s="125"/>
      <c r="F133" s="125"/>
    </row>
    <row r="134" spans="2:8" x14ac:dyDescent="0.3">
      <c r="B134" s="127" t="str">
        <f>'Konflikter, oversigt'!B22:F22</f>
        <v>DA KonfliktStatistik 4. kvartal 2021</v>
      </c>
      <c r="C134" s="127"/>
      <c r="D134" s="127"/>
      <c r="E134" s="127"/>
      <c r="F134" s="127"/>
    </row>
    <row r="135" spans="2:8" x14ac:dyDescent="0.3">
      <c r="B135" s="71" t="s">
        <v>135</v>
      </c>
    </row>
  </sheetData>
  <mergeCells count="4">
    <mergeCell ref="C5:F5"/>
    <mergeCell ref="B4:G4"/>
    <mergeCell ref="B134:F134"/>
    <mergeCell ref="B133:F133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B1:O41"/>
  <sheetViews>
    <sheetView zoomScaleNormal="100" zoomScaleSheetLayoutView="100" workbookViewId="0">
      <pane ySplit="7" topLeftCell="A8" activePane="bottomLeft" state="frozen"/>
      <selection pane="bottomLeft"/>
    </sheetView>
  </sheetViews>
  <sheetFormatPr defaultColWidth="9.1796875" defaultRowHeight="13.5" x14ac:dyDescent="0.3"/>
  <cols>
    <col min="1" max="1" width="2.7265625" style="2" customWidth="1"/>
    <col min="2" max="2" width="21.453125" style="2" customWidth="1"/>
    <col min="3" max="3" width="22.26953125" style="5" customWidth="1"/>
    <col min="4" max="4" width="24.26953125" style="5" bestFit="1" customWidth="1"/>
    <col min="5" max="16384" width="9.1796875" style="2"/>
  </cols>
  <sheetData>
    <row r="1" spans="2:8" ht="12" customHeight="1" x14ac:dyDescent="0.3"/>
    <row r="2" spans="2:8" ht="60" customHeight="1" x14ac:dyDescent="0.3">
      <c r="D2" s="2"/>
    </row>
    <row r="3" spans="2:8" ht="30" customHeight="1" x14ac:dyDescent="0.3">
      <c r="D3" s="2"/>
    </row>
    <row r="4" spans="2:8" ht="30" customHeight="1" thickBot="1" x14ac:dyDescent="0.35">
      <c r="B4" s="128" t="s">
        <v>227</v>
      </c>
      <c r="C4" s="128"/>
      <c r="D4" s="128"/>
      <c r="E4" s="128"/>
      <c r="F4" s="128"/>
    </row>
    <row r="5" spans="2:8" ht="18" customHeight="1" x14ac:dyDescent="0.3">
      <c r="B5" s="50"/>
      <c r="C5" s="131" t="s">
        <v>96</v>
      </c>
      <c r="D5" s="132"/>
    </row>
    <row r="6" spans="2:8" s="6" customFormat="1" ht="16.5" customHeight="1" thickBot="1" x14ac:dyDescent="0.4">
      <c r="B6" s="51"/>
      <c r="C6" s="52" t="s">
        <v>144</v>
      </c>
      <c r="D6" s="53" t="s">
        <v>145</v>
      </c>
    </row>
    <row r="7" spans="2:8" s="6" customFormat="1" ht="19.5" customHeight="1" thickBot="1" x14ac:dyDescent="0.4">
      <c r="B7" s="37"/>
      <c r="C7" s="129" t="s">
        <v>141</v>
      </c>
      <c r="D7" s="130"/>
    </row>
    <row r="8" spans="2:8" s="6" customFormat="1" ht="15" customHeight="1" x14ac:dyDescent="0.3">
      <c r="B8" s="38" t="s">
        <v>114</v>
      </c>
      <c r="C8" s="47">
        <v>483</v>
      </c>
      <c r="D8" s="49">
        <v>42704</v>
      </c>
    </row>
    <row r="9" spans="2:8" s="6" customFormat="1" ht="15" customHeight="1" x14ac:dyDescent="0.3">
      <c r="B9" s="39">
        <v>1992</v>
      </c>
      <c r="C9" s="29">
        <v>392</v>
      </c>
      <c r="D9" s="31">
        <v>23841</v>
      </c>
    </row>
    <row r="10" spans="2:8" s="6" customFormat="1" ht="15" customHeight="1" x14ac:dyDescent="0.3">
      <c r="B10" s="39" t="s">
        <v>115</v>
      </c>
      <c r="C10" s="29">
        <v>665</v>
      </c>
      <c r="D10" s="31">
        <v>70668</v>
      </c>
    </row>
    <row r="11" spans="2:8" s="6" customFormat="1" ht="15" customHeight="1" x14ac:dyDescent="0.3">
      <c r="B11" s="39">
        <v>1994</v>
      </c>
      <c r="C11" s="29">
        <v>634</v>
      </c>
      <c r="D11" s="31">
        <v>47892</v>
      </c>
    </row>
    <row r="12" spans="2:8" s="6" customFormat="1" ht="15" customHeight="1" x14ac:dyDescent="0.3">
      <c r="B12" s="39" t="s">
        <v>116</v>
      </c>
      <c r="C12" s="29">
        <v>519</v>
      </c>
      <c r="D12" s="31">
        <v>74028</v>
      </c>
      <c r="H12" s="6" t="s">
        <v>97</v>
      </c>
    </row>
    <row r="13" spans="2:8" s="6" customFormat="1" ht="15" customHeight="1" x14ac:dyDescent="0.3">
      <c r="B13" s="39">
        <v>1996</v>
      </c>
      <c r="C13" s="29">
        <v>352</v>
      </c>
      <c r="D13" s="31">
        <v>27474</v>
      </c>
    </row>
    <row r="14" spans="2:8" s="6" customFormat="1" ht="15" customHeight="1" x14ac:dyDescent="0.3">
      <c r="B14" s="39" t="s">
        <v>117</v>
      </c>
      <c r="C14" s="29">
        <v>452</v>
      </c>
      <c r="D14" s="31">
        <v>39173</v>
      </c>
      <c r="F14" s="6" t="s">
        <v>97</v>
      </c>
    </row>
    <row r="15" spans="2:8" s="6" customFormat="1" ht="15" customHeight="1" x14ac:dyDescent="0.3">
      <c r="B15" s="39" t="s">
        <v>118</v>
      </c>
      <c r="C15" s="29">
        <v>426</v>
      </c>
      <c r="D15" s="31">
        <v>30646</v>
      </c>
    </row>
    <row r="16" spans="2:8" s="6" customFormat="1" ht="15" customHeight="1" x14ac:dyDescent="0.3">
      <c r="B16" s="39">
        <v>1999</v>
      </c>
      <c r="C16" s="29">
        <v>339</v>
      </c>
      <c r="D16" s="31">
        <v>21483</v>
      </c>
    </row>
    <row r="17" spans="2:15" s="6" customFormat="1" ht="15" customHeight="1" x14ac:dyDescent="0.3">
      <c r="B17" s="39" t="s">
        <v>119</v>
      </c>
      <c r="C17" s="29">
        <v>470</v>
      </c>
      <c r="D17" s="31">
        <v>49391</v>
      </c>
    </row>
    <row r="18" spans="2:15" s="6" customFormat="1" ht="15" customHeight="1" x14ac:dyDescent="0.3">
      <c r="B18" s="39">
        <v>2001</v>
      </c>
      <c r="C18" s="29">
        <v>299</v>
      </c>
      <c r="D18" s="31">
        <v>19623</v>
      </c>
    </row>
    <row r="19" spans="2:15" s="6" customFormat="1" ht="15" customHeight="1" x14ac:dyDescent="0.3">
      <c r="B19" s="39">
        <v>2002</v>
      </c>
      <c r="C19" s="29">
        <v>280</v>
      </c>
      <c r="D19" s="31">
        <v>21091</v>
      </c>
    </row>
    <row r="20" spans="2:15" s="6" customFormat="1" ht="15" customHeight="1" x14ac:dyDescent="0.3">
      <c r="B20" s="39">
        <v>2003</v>
      </c>
      <c r="C20" s="29">
        <v>266</v>
      </c>
      <c r="D20" s="31">
        <v>17059</v>
      </c>
    </row>
    <row r="21" spans="2:15" s="6" customFormat="1" ht="15" customHeight="1" x14ac:dyDescent="0.3">
      <c r="B21" s="39" t="s">
        <v>120</v>
      </c>
      <c r="C21" s="29">
        <v>242</v>
      </c>
      <c r="D21" s="31">
        <v>22818</v>
      </c>
    </row>
    <row r="22" spans="2:15" s="6" customFormat="1" ht="15" customHeight="1" x14ac:dyDescent="0.3">
      <c r="B22" s="39">
        <v>2005</v>
      </c>
      <c r="C22" s="29">
        <v>164</v>
      </c>
      <c r="D22" s="31">
        <v>14076</v>
      </c>
    </row>
    <row r="23" spans="2:15" s="6" customFormat="1" ht="15" customHeight="1" x14ac:dyDescent="0.3">
      <c r="B23" s="39">
        <v>2006</v>
      </c>
      <c r="C23" s="29">
        <v>131</v>
      </c>
      <c r="D23" s="31">
        <v>10997</v>
      </c>
    </row>
    <row r="24" spans="2:15" s="7" customFormat="1" ht="15" customHeight="1" x14ac:dyDescent="0.3">
      <c r="B24" s="39" t="s">
        <v>121</v>
      </c>
      <c r="C24" s="29">
        <v>258</v>
      </c>
      <c r="D24" s="31">
        <v>27983.499999999996</v>
      </c>
    </row>
    <row r="25" spans="2:15" ht="15" customHeight="1" x14ac:dyDescent="0.3">
      <c r="B25" s="39">
        <v>2008</v>
      </c>
      <c r="C25" s="29">
        <v>153</v>
      </c>
      <c r="D25" s="31">
        <v>13781.6</v>
      </c>
    </row>
    <row r="26" spans="2:15" ht="15" customHeight="1" x14ac:dyDescent="0.3">
      <c r="B26" s="39">
        <v>2009</v>
      </c>
      <c r="C26" s="29">
        <v>49</v>
      </c>
      <c r="D26" s="31">
        <v>2511.4</v>
      </c>
    </row>
    <row r="27" spans="2:15" ht="15" customHeight="1" x14ac:dyDescent="0.3">
      <c r="B27" s="39" t="s">
        <v>122</v>
      </c>
      <c r="C27" s="29">
        <v>142</v>
      </c>
      <c r="D27" s="31">
        <v>8354.6</v>
      </c>
    </row>
    <row r="28" spans="2:15" ht="15" customHeight="1" x14ac:dyDescent="0.3">
      <c r="B28" s="39">
        <v>2011</v>
      </c>
      <c r="C28" s="29">
        <v>79</v>
      </c>
      <c r="D28" s="31">
        <v>4344.3999999999996</v>
      </c>
    </row>
    <row r="29" spans="2:15" ht="15" customHeight="1" x14ac:dyDescent="0.3">
      <c r="B29" s="39" t="s">
        <v>123</v>
      </c>
      <c r="C29" s="29">
        <v>103</v>
      </c>
      <c r="D29" s="31">
        <v>5251.1</v>
      </c>
    </row>
    <row r="30" spans="2:15" ht="15" customHeight="1" x14ac:dyDescent="0.3">
      <c r="B30" s="39">
        <v>2013</v>
      </c>
      <c r="C30" s="29">
        <v>49</v>
      </c>
      <c r="D30" s="31">
        <v>4874.4000000000005</v>
      </c>
    </row>
    <row r="31" spans="2:15" ht="15" customHeight="1" x14ac:dyDescent="0.3">
      <c r="B31" s="39" t="s">
        <v>124</v>
      </c>
      <c r="C31" s="29">
        <v>116</v>
      </c>
      <c r="D31" s="31">
        <v>6816</v>
      </c>
      <c r="O31" s="9" t="s">
        <v>97</v>
      </c>
    </row>
    <row r="32" spans="2:15" ht="15" customHeight="1" x14ac:dyDescent="0.3">
      <c r="B32" s="39">
        <v>2015</v>
      </c>
      <c r="C32" s="29">
        <v>49</v>
      </c>
      <c r="D32" s="31">
        <v>3166.3</v>
      </c>
    </row>
    <row r="33" spans="2:9" ht="15" customHeight="1" x14ac:dyDescent="0.3">
      <c r="B33" s="39">
        <v>2016</v>
      </c>
      <c r="C33" s="29">
        <v>61</v>
      </c>
      <c r="D33" s="31">
        <v>11372.9</v>
      </c>
      <c r="I33" s="2" t="s">
        <v>97</v>
      </c>
    </row>
    <row r="34" spans="2:9" ht="15" customHeight="1" x14ac:dyDescent="0.3">
      <c r="B34" s="78" t="s">
        <v>125</v>
      </c>
      <c r="C34" s="29">
        <v>79</v>
      </c>
      <c r="D34" s="31">
        <v>7048.3</v>
      </c>
    </row>
    <row r="35" spans="2:9" ht="15" customHeight="1" x14ac:dyDescent="0.3">
      <c r="B35" s="39">
        <v>2018</v>
      </c>
      <c r="C35" s="29">
        <v>35</v>
      </c>
      <c r="D35" s="31">
        <v>1325.2</v>
      </c>
    </row>
    <row r="36" spans="2:9" ht="15" customHeight="1" x14ac:dyDescent="0.3">
      <c r="B36" s="39">
        <v>2019</v>
      </c>
      <c r="C36" s="29">
        <v>41</v>
      </c>
      <c r="D36" s="31">
        <v>1911.6</v>
      </c>
    </row>
    <row r="37" spans="2:9" ht="15" customHeight="1" x14ac:dyDescent="0.3">
      <c r="B37" s="39" t="s">
        <v>200</v>
      </c>
      <c r="C37" s="29">
        <v>33</v>
      </c>
      <c r="D37" s="31">
        <v>3055</v>
      </c>
    </row>
    <row r="38" spans="2:9" ht="15" customHeight="1" thickBot="1" x14ac:dyDescent="0.35">
      <c r="B38" s="79">
        <v>2021</v>
      </c>
      <c r="C38" s="100">
        <v>48</v>
      </c>
      <c r="D38" s="102">
        <v>2374</v>
      </c>
      <c r="F38" s="160"/>
    </row>
    <row r="39" spans="2:9" ht="12.75" customHeight="1" x14ac:dyDescent="0.3"/>
    <row r="40" spans="2:9" x14ac:dyDescent="0.3">
      <c r="B40" s="125"/>
      <c r="C40" s="125"/>
      <c r="D40" s="125"/>
    </row>
    <row r="41" spans="2:9" x14ac:dyDescent="0.3">
      <c r="B41" s="127" t="str">
        <f>'Konflikter, oversigt'!B22:F22</f>
        <v>DA KonfliktStatistik 4. kvartal 2021</v>
      </c>
      <c r="C41" s="127"/>
      <c r="D41" s="127"/>
    </row>
  </sheetData>
  <mergeCells count="5">
    <mergeCell ref="C5:D5"/>
    <mergeCell ref="B40:D40"/>
    <mergeCell ref="B4:F4"/>
    <mergeCell ref="C7:D7"/>
    <mergeCell ref="B41:D41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J52"/>
  <sheetViews>
    <sheetView zoomScaleNormal="100" zoomScaleSheetLayoutView="100" workbookViewId="0"/>
  </sheetViews>
  <sheetFormatPr defaultColWidth="9.1796875" defaultRowHeight="13.5" x14ac:dyDescent="0.3"/>
  <cols>
    <col min="1" max="1" width="2.7265625" style="2" customWidth="1"/>
    <col min="2" max="2" width="23" style="2" customWidth="1"/>
    <col min="3" max="10" width="8.7265625" style="2" customWidth="1"/>
    <col min="11" max="16384" width="9.1796875" style="2"/>
  </cols>
  <sheetData>
    <row r="1" spans="1:10" ht="12" customHeight="1" x14ac:dyDescent="0.3"/>
    <row r="2" spans="1:10" ht="67.5" customHeight="1" x14ac:dyDescent="0.3"/>
    <row r="3" spans="1:10" ht="30" customHeight="1" x14ac:dyDescent="0.3">
      <c r="B3" s="16" t="s">
        <v>139</v>
      </c>
    </row>
    <row r="4" spans="1:10" ht="19.5" customHeight="1" x14ac:dyDescent="0.3">
      <c r="B4" s="56"/>
      <c r="C4" s="150" t="s">
        <v>179</v>
      </c>
      <c r="D4" s="150"/>
      <c r="E4" s="150"/>
      <c r="F4" s="150"/>
      <c r="G4" s="150"/>
      <c r="H4" s="150"/>
      <c r="I4" s="150"/>
      <c r="J4" s="151"/>
    </row>
    <row r="5" spans="1:10" ht="15" customHeight="1" x14ac:dyDescent="0.3">
      <c r="A5" s="54" t="s">
        <v>97</v>
      </c>
      <c r="B5" s="147" t="s">
        <v>152</v>
      </c>
      <c r="C5" s="154" t="s">
        <v>184</v>
      </c>
      <c r="D5" s="142"/>
      <c r="E5" s="142"/>
      <c r="F5" s="142"/>
      <c r="G5" s="142"/>
      <c r="H5" s="142"/>
      <c r="I5" s="142"/>
      <c r="J5" s="142"/>
    </row>
    <row r="6" spans="1:10" ht="22.9" customHeight="1" x14ac:dyDescent="0.3">
      <c r="B6" s="148"/>
      <c r="C6" s="146"/>
      <c r="D6" s="146"/>
      <c r="E6" s="146"/>
      <c r="F6" s="146"/>
      <c r="G6" s="146"/>
      <c r="H6" s="146"/>
      <c r="I6" s="146"/>
      <c r="J6" s="146"/>
    </row>
    <row r="7" spans="1:10" ht="9.65" customHeight="1" x14ac:dyDescent="0.3">
      <c r="B7" s="148"/>
      <c r="C7" s="156" t="s">
        <v>180</v>
      </c>
      <c r="D7" s="156"/>
      <c r="E7" s="156"/>
      <c r="F7" s="156"/>
      <c r="G7" s="156"/>
      <c r="H7" s="156"/>
      <c r="I7" s="156"/>
      <c r="J7" s="156"/>
    </row>
    <row r="8" spans="1:10" ht="33" customHeight="1" x14ac:dyDescent="0.3">
      <c r="B8" s="149"/>
      <c r="C8" s="157"/>
      <c r="D8" s="157"/>
      <c r="E8" s="157"/>
      <c r="F8" s="157"/>
      <c r="G8" s="157"/>
      <c r="H8" s="157"/>
      <c r="I8" s="157"/>
      <c r="J8" s="157"/>
    </row>
    <row r="9" spans="1:10" ht="43.9" customHeight="1" x14ac:dyDescent="0.3">
      <c r="B9" s="66" t="s">
        <v>153</v>
      </c>
      <c r="C9" s="155" t="s">
        <v>154</v>
      </c>
      <c r="D9" s="155"/>
      <c r="E9" s="155"/>
      <c r="F9" s="155"/>
      <c r="G9" s="155"/>
      <c r="H9" s="155"/>
      <c r="I9" s="155"/>
      <c r="J9" s="155"/>
    </row>
    <row r="10" spans="1:10" ht="15.65" customHeight="1" x14ac:dyDescent="0.3">
      <c r="B10" s="139" t="s">
        <v>155</v>
      </c>
      <c r="C10" s="152" t="s">
        <v>156</v>
      </c>
      <c r="D10" s="152"/>
      <c r="E10" s="152"/>
      <c r="F10" s="152"/>
      <c r="G10" s="152"/>
      <c r="H10" s="152"/>
      <c r="I10" s="152"/>
      <c r="J10" s="152"/>
    </row>
    <row r="11" spans="1:10" x14ac:dyDescent="0.3">
      <c r="B11" s="141"/>
      <c r="C11" s="145"/>
      <c r="D11" s="145"/>
      <c r="E11" s="145"/>
      <c r="F11" s="145"/>
      <c r="G11" s="145"/>
      <c r="H11" s="145"/>
      <c r="I11" s="145"/>
      <c r="J11" s="145"/>
    </row>
    <row r="12" spans="1:10" x14ac:dyDescent="0.3">
      <c r="B12" s="141"/>
      <c r="C12" s="145"/>
      <c r="D12" s="145"/>
      <c r="E12" s="145"/>
      <c r="F12" s="145"/>
      <c r="G12" s="145"/>
      <c r="H12" s="145"/>
      <c r="I12" s="145"/>
      <c r="J12" s="145"/>
    </row>
    <row r="13" spans="1:10" ht="16.899999999999999" customHeight="1" x14ac:dyDescent="0.3">
      <c r="B13" s="140"/>
      <c r="C13" s="145"/>
      <c r="D13" s="145"/>
      <c r="E13" s="145"/>
      <c r="F13" s="145"/>
      <c r="G13" s="145"/>
      <c r="H13" s="145"/>
      <c r="I13" s="145"/>
      <c r="J13" s="145"/>
    </row>
    <row r="14" spans="1:10" hidden="1" x14ac:dyDescent="0.3">
      <c r="B14" s="57"/>
      <c r="C14" s="153"/>
      <c r="D14" s="153"/>
      <c r="E14" s="153"/>
      <c r="F14" s="153"/>
      <c r="G14" s="153"/>
      <c r="H14" s="153"/>
      <c r="I14" s="153"/>
      <c r="J14" s="153"/>
    </row>
    <row r="15" spans="1:10" ht="12.65" customHeight="1" x14ac:dyDescent="0.3">
      <c r="B15" s="147" t="s">
        <v>159</v>
      </c>
      <c r="C15" s="142" t="s">
        <v>157</v>
      </c>
      <c r="D15" s="142"/>
      <c r="E15" s="142"/>
      <c r="F15" s="142"/>
      <c r="G15" s="142"/>
      <c r="H15" s="142"/>
      <c r="I15" s="142"/>
      <c r="J15" s="142"/>
    </row>
    <row r="16" spans="1:10" ht="12.65" customHeight="1" x14ac:dyDescent="0.3">
      <c r="B16" s="148"/>
      <c r="C16" s="146"/>
      <c r="D16" s="146"/>
      <c r="E16" s="146"/>
      <c r="F16" s="146"/>
      <c r="G16" s="146"/>
      <c r="H16" s="146"/>
      <c r="I16" s="146"/>
      <c r="J16" s="146"/>
    </row>
    <row r="17" spans="2:10" x14ac:dyDescent="0.3">
      <c r="B17" s="148"/>
      <c r="C17" s="146" t="s">
        <v>158</v>
      </c>
      <c r="D17" s="146"/>
      <c r="E17" s="146"/>
      <c r="F17" s="146"/>
      <c r="G17" s="146"/>
      <c r="H17" s="146"/>
      <c r="I17" s="146"/>
      <c r="J17" s="146"/>
    </row>
    <row r="18" spans="2:10" ht="28.15" customHeight="1" x14ac:dyDescent="0.3">
      <c r="B18" s="149"/>
      <c r="C18" s="143"/>
      <c r="D18" s="143"/>
      <c r="E18" s="143"/>
      <c r="F18" s="143"/>
      <c r="G18" s="143"/>
      <c r="H18" s="143"/>
      <c r="I18" s="143"/>
      <c r="J18" s="143"/>
    </row>
    <row r="19" spans="2:10" ht="27" customHeight="1" x14ac:dyDescent="0.3">
      <c r="B19" s="139" t="s">
        <v>166</v>
      </c>
      <c r="C19" s="142" t="s">
        <v>181</v>
      </c>
      <c r="D19" s="142"/>
      <c r="E19" s="142"/>
      <c r="F19" s="142"/>
      <c r="G19" s="142"/>
      <c r="H19" s="142"/>
      <c r="I19" s="142"/>
      <c r="J19" s="142"/>
    </row>
    <row r="20" spans="2:10" x14ac:dyDescent="0.3">
      <c r="B20" s="141"/>
      <c r="C20" s="146" t="s">
        <v>182</v>
      </c>
      <c r="D20" s="146"/>
      <c r="E20" s="146"/>
      <c r="F20" s="146"/>
      <c r="G20" s="146"/>
      <c r="H20" s="146"/>
      <c r="I20" s="146"/>
      <c r="J20" s="146"/>
    </row>
    <row r="21" spans="2:10" ht="27.65" customHeight="1" x14ac:dyDescent="0.3">
      <c r="B21" s="141"/>
      <c r="C21" s="146"/>
      <c r="D21" s="146"/>
      <c r="E21" s="146"/>
      <c r="F21" s="146"/>
      <c r="G21" s="146"/>
      <c r="H21" s="146"/>
      <c r="I21" s="146"/>
      <c r="J21" s="146"/>
    </row>
    <row r="22" spans="2:10" ht="14.5" customHeight="1" x14ac:dyDescent="0.3">
      <c r="B22" s="141"/>
      <c r="C22" s="133" t="s">
        <v>183</v>
      </c>
      <c r="D22" s="134"/>
      <c r="E22" s="134"/>
      <c r="F22" s="134"/>
      <c r="G22" s="134"/>
      <c r="H22" s="134"/>
      <c r="I22" s="134"/>
      <c r="J22" s="135"/>
    </row>
    <row r="23" spans="2:10" ht="12.65" customHeight="1" x14ac:dyDescent="0.3">
      <c r="B23" s="141"/>
      <c r="C23" s="133"/>
      <c r="D23" s="134"/>
      <c r="E23" s="134"/>
      <c r="F23" s="134"/>
      <c r="G23" s="134"/>
      <c r="H23" s="134"/>
      <c r="I23" s="134"/>
      <c r="J23" s="135"/>
    </row>
    <row r="24" spans="2:10" ht="25.15" customHeight="1" x14ac:dyDescent="0.3">
      <c r="B24" s="141"/>
      <c r="C24" s="133"/>
      <c r="D24" s="134"/>
      <c r="E24" s="134"/>
      <c r="F24" s="134"/>
      <c r="G24" s="134"/>
      <c r="H24" s="134"/>
      <c r="I24" s="134"/>
      <c r="J24" s="135"/>
    </row>
    <row r="25" spans="2:10" ht="12.65" customHeight="1" x14ac:dyDescent="0.3">
      <c r="B25" s="141"/>
      <c r="C25" s="133" t="s">
        <v>173</v>
      </c>
      <c r="D25" s="134"/>
      <c r="E25" s="134"/>
      <c r="F25" s="134"/>
      <c r="G25" s="134"/>
      <c r="H25" s="134"/>
      <c r="I25" s="134"/>
      <c r="J25" s="135"/>
    </row>
    <row r="26" spans="2:10" ht="12.65" customHeight="1" x14ac:dyDescent="0.3">
      <c r="B26" s="141"/>
      <c r="C26" s="133"/>
      <c r="D26" s="134"/>
      <c r="E26" s="134"/>
      <c r="F26" s="134"/>
      <c r="G26" s="134"/>
      <c r="H26" s="134"/>
      <c r="I26" s="134"/>
      <c r="J26" s="135"/>
    </row>
    <row r="27" spans="2:10" ht="31.9" customHeight="1" x14ac:dyDescent="0.3">
      <c r="B27" s="140"/>
      <c r="C27" s="136"/>
      <c r="D27" s="137"/>
      <c r="E27" s="137"/>
      <c r="F27" s="137"/>
      <c r="G27" s="137"/>
      <c r="H27" s="137"/>
      <c r="I27" s="137"/>
      <c r="J27" s="138"/>
    </row>
    <row r="28" spans="2:10" ht="15.65" customHeight="1" x14ac:dyDescent="0.3">
      <c r="B28" s="139" t="s">
        <v>167</v>
      </c>
      <c r="C28" s="145" t="s">
        <v>160</v>
      </c>
      <c r="D28" s="145"/>
      <c r="E28" s="145"/>
      <c r="F28" s="145"/>
      <c r="G28" s="145"/>
      <c r="H28" s="145"/>
      <c r="I28" s="145"/>
      <c r="J28" s="145"/>
    </row>
    <row r="29" spans="2:10" ht="40.15" customHeight="1" x14ac:dyDescent="0.3">
      <c r="B29" s="140"/>
      <c r="C29" s="145"/>
      <c r="D29" s="145"/>
      <c r="E29" s="145"/>
      <c r="F29" s="145"/>
      <c r="G29" s="145"/>
      <c r="H29" s="145"/>
      <c r="I29" s="145"/>
      <c r="J29" s="145"/>
    </row>
    <row r="30" spans="2:10" x14ac:dyDescent="0.3">
      <c r="B30" s="139" t="s">
        <v>168</v>
      </c>
      <c r="C30" s="142" t="s">
        <v>161</v>
      </c>
      <c r="D30" s="142"/>
      <c r="E30" s="142"/>
      <c r="F30" s="142"/>
      <c r="G30" s="142"/>
      <c r="H30" s="142"/>
      <c r="I30" s="142"/>
      <c r="J30" s="142"/>
    </row>
    <row r="31" spans="2:10" ht="16.149999999999999" customHeight="1" x14ac:dyDescent="0.3">
      <c r="B31" s="140"/>
      <c r="C31" s="143"/>
      <c r="D31" s="143"/>
      <c r="E31" s="143"/>
      <c r="F31" s="143"/>
      <c r="G31" s="143"/>
      <c r="H31" s="143"/>
      <c r="I31" s="143"/>
      <c r="J31" s="143"/>
    </row>
    <row r="32" spans="2:10" ht="15.65" customHeight="1" x14ac:dyDescent="0.3">
      <c r="B32" s="67" t="s">
        <v>169</v>
      </c>
      <c r="C32" s="68" t="s">
        <v>162</v>
      </c>
      <c r="D32" s="58"/>
      <c r="E32" s="58"/>
      <c r="F32" s="58"/>
      <c r="G32" s="58"/>
      <c r="H32" s="58"/>
      <c r="I32" s="58"/>
      <c r="J32" s="59"/>
    </row>
    <row r="33" spans="2:10" ht="21" customHeight="1" x14ac:dyDescent="0.3">
      <c r="B33" s="67" t="s">
        <v>170</v>
      </c>
      <c r="C33" s="68" t="s">
        <v>163</v>
      </c>
      <c r="D33" s="58"/>
      <c r="E33" s="58"/>
      <c r="F33" s="58"/>
      <c r="G33" s="58"/>
      <c r="H33" s="58"/>
      <c r="I33" s="58"/>
      <c r="J33" s="59"/>
    </row>
    <row r="34" spans="2:10" ht="15.65" customHeight="1" x14ac:dyDescent="0.3">
      <c r="B34" s="139" t="s">
        <v>171</v>
      </c>
      <c r="C34" s="144" t="s">
        <v>187</v>
      </c>
      <c r="D34" s="142"/>
      <c r="E34" s="142"/>
      <c r="F34" s="142"/>
      <c r="G34" s="142"/>
      <c r="H34" s="142"/>
      <c r="I34" s="142"/>
      <c r="J34" s="142"/>
    </row>
    <row r="35" spans="2:10" ht="39" customHeight="1" x14ac:dyDescent="0.3">
      <c r="B35" s="140"/>
      <c r="C35" s="143"/>
      <c r="D35" s="143"/>
      <c r="E35" s="143"/>
      <c r="F35" s="143"/>
      <c r="G35" s="143"/>
      <c r="H35" s="143"/>
      <c r="I35" s="143"/>
      <c r="J35" s="143"/>
    </row>
    <row r="36" spans="2:10" ht="14.5" customHeight="1" x14ac:dyDescent="0.3">
      <c r="B36" s="139" t="s">
        <v>172</v>
      </c>
      <c r="C36" s="69" t="s">
        <v>164</v>
      </c>
      <c r="D36" s="60"/>
      <c r="E36" s="60"/>
      <c r="F36" s="60"/>
      <c r="G36" s="60"/>
      <c r="H36" s="60"/>
      <c r="I36" s="60"/>
      <c r="J36" s="61"/>
    </row>
    <row r="37" spans="2:10" ht="12.65" customHeight="1" x14ac:dyDescent="0.3">
      <c r="B37" s="141"/>
      <c r="C37" s="64" t="s">
        <v>177</v>
      </c>
      <c r="D37" s="62"/>
      <c r="E37" s="62"/>
      <c r="F37" s="62"/>
      <c r="G37" s="62"/>
      <c r="H37" s="62"/>
      <c r="I37" s="62"/>
      <c r="J37" s="63"/>
    </row>
    <row r="38" spans="2:10" ht="12.65" customHeight="1" x14ac:dyDescent="0.3">
      <c r="B38" s="141"/>
      <c r="C38" s="65" t="s">
        <v>178</v>
      </c>
      <c r="D38" s="62"/>
      <c r="E38" s="62"/>
      <c r="F38" s="62"/>
      <c r="G38" s="62"/>
      <c r="H38" s="62"/>
      <c r="I38" s="62"/>
      <c r="J38" s="63"/>
    </row>
    <row r="39" spans="2:10" ht="12.65" customHeight="1" x14ac:dyDescent="0.3">
      <c r="B39" s="141"/>
      <c r="C39" s="64" t="s">
        <v>174</v>
      </c>
      <c r="D39" s="62"/>
      <c r="E39" s="62"/>
      <c r="F39" s="62"/>
      <c r="G39" s="62"/>
      <c r="H39" s="62"/>
      <c r="I39" s="62"/>
      <c r="J39" s="63"/>
    </row>
    <row r="40" spans="2:10" ht="12.65" customHeight="1" x14ac:dyDescent="0.3">
      <c r="B40" s="141"/>
      <c r="C40" s="64" t="s">
        <v>175</v>
      </c>
      <c r="D40" s="62"/>
      <c r="E40" s="62"/>
      <c r="F40" s="62"/>
      <c r="G40" s="62"/>
      <c r="H40" s="62"/>
      <c r="I40" s="62"/>
      <c r="J40" s="63"/>
    </row>
    <row r="41" spans="2:10" ht="12.65" customHeight="1" x14ac:dyDescent="0.3">
      <c r="B41" s="141"/>
      <c r="C41" s="64" t="s">
        <v>176</v>
      </c>
      <c r="D41" s="62"/>
      <c r="E41" s="62"/>
      <c r="F41" s="62"/>
      <c r="G41" s="62"/>
      <c r="H41" s="62"/>
      <c r="I41" s="62"/>
      <c r="J41" s="63"/>
    </row>
    <row r="42" spans="2:10" ht="12.65" customHeight="1" x14ac:dyDescent="0.3">
      <c r="B42" s="141"/>
      <c r="C42" s="133" t="s">
        <v>165</v>
      </c>
      <c r="D42" s="134"/>
      <c r="E42" s="134"/>
      <c r="F42" s="134"/>
      <c r="G42" s="134"/>
      <c r="H42" s="134"/>
      <c r="I42" s="134"/>
      <c r="J42" s="135"/>
    </row>
    <row r="43" spans="2:10" ht="15.65" customHeight="1" x14ac:dyDescent="0.3">
      <c r="B43" s="141"/>
      <c r="C43" s="136"/>
      <c r="D43" s="137"/>
      <c r="E43" s="137"/>
      <c r="F43" s="137"/>
      <c r="G43" s="137"/>
      <c r="H43" s="137"/>
      <c r="I43" s="137"/>
      <c r="J43" s="138"/>
    </row>
    <row r="44" spans="2:10" ht="15" customHeight="1" x14ac:dyDescent="0.35">
      <c r="B44" s="94" t="s">
        <v>137</v>
      </c>
      <c r="C44" s="99" t="s">
        <v>215</v>
      </c>
      <c r="D44" s="60"/>
      <c r="E44" s="60"/>
      <c r="F44" s="60"/>
      <c r="G44" s="60"/>
      <c r="H44" s="88"/>
      <c r="I44" s="88"/>
      <c r="J44" s="89"/>
    </row>
    <row r="45" spans="2:10" ht="16.899999999999999" customHeight="1" x14ac:dyDescent="0.35">
      <c r="B45" s="95"/>
      <c r="C45" s="96" t="s">
        <v>191</v>
      </c>
      <c r="D45" s="97"/>
      <c r="E45" s="97"/>
      <c r="F45" s="97"/>
      <c r="G45" s="97"/>
      <c r="H45" s="97"/>
      <c r="I45" s="97"/>
      <c r="J45" s="98"/>
    </row>
    <row r="52" spans="5:5" x14ac:dyDescent="0.3">
      <c r="E52" s="55" t="s">
        <v>97</v>
      </c>
    </row>
  </sheetData>
  <mergeCells count="23">
    <mergeCell ref="C17:J18"/>
    <mergeCell ref="B10:B13"/>
    <mergeCell ref="B5:B8"/>
    <mergeCell ref="B15:B18"/>
    <mergeCell ref="C4:J4"/>
    <mergeCell ref="C10:J14"/>
    <mergeCell ref="C15:J16"/>
    <mergeCell ref="C5:J6"/>
    <mergeCell ref="C9:J9"/>
    <mergeCell ref="C7:J8"/>
    <mergeCell ref="C42:J43"/>
    <mergeCell ref="C22:J24"/>
    <mergeCell ref="C25:J27"/>
    <mergeCell ref="B30:B31"/>
    <mergeCell ref="B19:B27"/>
    <mergeCell ref="B28:B29"/>
    <mergeCell ref="B34:B35"/>
    <mergeCell ref="B36:B43"/>
    <mergeCell ref="C30:J31"/>
    <mergeCell ref="C34:J35"/>
    <mergeCell ref="C28:J29"/>
    <mergeCell ref="C19:J19"/>
    <mergeCell ref="C20:J21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B1:F16"/>
  <sheetViews>
    <sheetView zoomScaleNormal="100" zoomScaleSheetLayoutView="100" workbookViewId="0"/>
  </sheetViews>
  <sheetFormatPr defaultColWidth="9.1796875" defaultRowHeight="13.5" x14ac:dyDescent="0.3"/>
  <cols>
    <col min="1" max="1" width="2.7265625" style="11" customWidth="1"/>
    <col min="2" max="2" width="38.1796875" style="11" customWidth="1"/>
    <col min="3" max="16384" width="9.1796875" style="11"/>
  </cols>
  <sheetData>
    <row r="1" spans="2:6" ht="12" customHeight="1" x14ac:dyDescent="0.3"/>
    <row r="2" spans="2:6" ht="67.5" customHeight="1" x14ac:dyDescent="0.3"/>
    <row r="3" spans="2:6" ht="30" customHeight="1" x14ac:dyDescent="0.3">
      <c r="B3" s="16" t="s">
        <v>138</v>
      </c>
    </row>
    <row r="4" spans="2:6" s="1" customFormat="1" x14ac:dyDescent="0.3">
      <c r="B4" s="158" t="s">
        <v>127</v>
      </c>
      <c r="C4" s="158"/>
      <c r="D4" s="158"/>
      <c r="E4" s="158"/>
      <c r="F4" s="158"/>
    </row>
    <row r="5" spans="2:6" ht="14" x14ac:dyDescent="0.3">
      <c r="B5" s="90" t="s">
        <v>211</v>
      </c>
      <c r="C5" s="18"/>
      <c r="D5" s="18"/>
      <c r="E5" s="13"/>
      <c r="F5" s="13"/>
    </row>
    <row r="6" spans="2:6" ht="14.5" x14ac:dyDescent="0.35">
      <c r="B6" s="18" t="s">
        <v>128</v>
      </c>
      <c r="C6" s="91" t="s">
        <v>212</v>
      </c>
      <c r="D6" s="18"/>
      <c r="E6" s="13"/>
      <c r="F6" s="13"/>
    </row>
    <row r="7" spans="2:6" ht="14" x14ac:dyDescent="0.3">
      <c r="B7" s="18" t="s">
        <v>129</v>
      </c>
      <c r="C7" s="90" t="s">
        <v>213</v>
      </c>
      <c r="D7" s="18"/>
      <c r="E7" s="13"/>
      <c r="F7" s="13"/>
    </row>
    <row r="8" spans="2:6" ht="14" x14ac:dyDescent="0.3">
      <c r="B8" s="13"/>
      <c r="C8" s="13"/>
      <c r="D8" s="13"/>
      <c r="E8" s="13"/>
      <c r="F8" s="13"/>
    </row>
    <row r="9" spans="2:6" ht="12.75" customHeight="1" x14ac:dyDescent="0.3">
      <c r="B9" s="74" t="s">
        <v>190</v>
      </c>
      <c r="C9" s="18"/>
      <c r="D9" s="18"/>
      <c r="E9" s="18"/>
      <c r="F9" s="18"/>
    </row>
    <row r="10" spans="2:6" ht="14.5" x14ac:dyDescent="0.35">
      <c r="B10" s="18" t="s">
        <v>128</v>
      </c>
      <c r="C10" s="75" t="s">
        <v>189</v>
      </c>
      <c r="D10" s="18"/>
      <c r="E10" s="18"/>
      <c r="F10" s="18"/>
    </row>
    <row r="11" spans="2:6" ht="12" customHeight="1" x14ac:dyDescent="0.3">
      <c r="B11" s="18" t="s">
        <v>129</v>
      </c>
      <c r="C11" s="74" t="s">
        <v>188</v>
      </c>
      <c r="D11" s="18"/>
      <c r="E11" s="18"/>
      <c r="F11" s="18"/>
    </row>
    <row r="12" spans="2:6" ht="14" x14ac:dyDescent="0.3">
      <c r="B12" s="13"/>
      <c r="C12" s="13"/>
      <c r="D12" s="13"/>
      <c r="E12" s="13"/>
      <c r="F12" s="13"/>
    </row>
    <row r="13" spans="2:6" x14ac:dyDescent="0.3">
      <c r="B13" s="159" t="s">
        <v>130</v>
      </c>
      <c r="C13" s="159"/>
      <c r="D13" s="159"/>
      <c r="E13" s="159"/>
      <c r="F13" s="159"/>
    </row>
    <row r="14" spans="2:6" x14ac:dyDescent="0.3">
      <c r="B14" s="18" t="s">
        <v>131</v>
      </c>
      <c r="C14" s="18"/>
      <c r="D14" s="18"/>
      <c r="E14" s="18"/>
      <c r="F14" s="18"/>
    </row>
    <row r="15" spans="2:6" x14ac:dyDescent="0.3">
      <c r="B15" s="18" t="s">
        <v>132</v>
      </c>
      <c r="C15" s="14" t="s">
        <v>133</v>
      </c>
      <c r="D15" s="18"/>
      <c r="E15" s="18"/>
      <c r="F15" s="18"/>
    </row>
    <row r="16" spans="2:6" x14ac:dyDescent="0.3">
      <c r="B16" s="18" t="s">
        <v>129</v>
      </c>
      <c r="C16" s="18" t="s">
        <v>134</v>
      </c>
      <c r="D16" s="18"/>
      <c r="E16" s="18"/>
      <c r="F16" s="18"/>
    </row>
  </sheetData>
  <mergeCells count="2">
    <mergeCell ref="B4:F4"/>
    <mergeCell ref="B13:F13"/>
  </mergeCells>
  <hyperlinks>
    <hyperlink ref="C10" r:id="rId1" xr:uid="{00000000-0004-0000-0800-000000000000}"/>
    <hyperlink ref="C15" r:id="rId2" xr:uid="{00000000-0004-0000-0800-000001000000}"/>
    <hyperlink ref="C6" r:id="rId3" xr:uid="{EDCD73F9-670F-4794-AF9E-25C30CEEC597}"/>
  </hyperlinks>
  <pageMargins left="0.7" right="0.7" top="0.75" bottom="0.75" header="0.3" footer="0.3"/>
  <pageSetup paperSize="9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4272F934007708438BBB7F4698DE032D" ma:contentTypeVersion="7" ma:contentTypeDescription="GetOrganized dokument" ma:contentTypeScope="" ma:versionID="b551ec1887554a5900a541283ee2e570">
  <xsd:schema xmlns:xsd="http://www.w3.org/2001/XMLSchema" xmlns:xs="http://www.w3.org/2001/XMLSchema" xmlns:p="http://schemas.microsoft.com/office/2006/metadata/properties" xmlns:ns1="http://schemas.microsoft.com/sharepoint/v3" xmlns:ns2="f1b33123-6f4b-4b76-b5ef-c62a7638c529" xmlns:ns3="c59ec1ca-7a15-4c7d-9863-c3c0237d5cd4" targetNamespace="http://schemas.microsoft.com/office/2006/metadata/properties" ma:root="true" ma:fieldsID="6de7c82c728ca16d28adfde80351ef4d" ns1:_="" ns2:_="" ns3:_="">
    <xsd:import namespace="http://schemas.microsoft.com/sharepoint/v3"/>
    <xsd:import namespace="f1b33123-6f4b-4b76-b5ef-c62a7638c529"/>
    <xsd:import namespace="c59ec1ca-7a15-4c7d-9863-c3c0237d5cd4"/>
    <xsd:element name="properties">
      <xsd:complexType>
        <xsd:sequence>
          <xsd:element name="documentManagement">
            <xsd:complexType>
              <xsd:all>
                <xsd:element ref="ns2:Ansvarlig" minOccurs="0"/>
                <xsd:element ref="ns1:Dokumentdato"/>
                <xsd:element ref="ns2:Periode" minOccurs="0"/>
                <xsd:element ref="ns2:EksterntDokument" minOccurs="0"/>
                <xsd:element ref="ns2:Modtager" minOccurs="0"/>
                <xsd:element ref="ns2:Debitering" minOccurs="0"/>
                <xsd:element ref="ns2:Mode" minOccurs="0"/>
                <xsd:element ref="ns2:Adviseringsdato" minOccurs="0"/>
                <xsd:element ref="ns2:Adviseringskommentar" minOccurs="0"/>
                <xsd:element ref="ns2:Modtaget" minOccurs="0"/>
                <xsd:element ref="ns2:Afsendt" minOccurs="0"/>
                <xsd:element ref="ns2:Emne" minOccurs="0"/>
                <xsd:element ref="ns2:Afsender" minOccurs="0"/>
                <xsd:element ref="ns2:Adviseringsbruger" minOccurs="0"/>
                <xsd:element ref="ns1:CCMCognitiveType" minOccurs="0"/>
                <xsd:element ref="ns2:Fortrolighed" minOccurs="0"/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3:TaxCatchAll" minOccurs="0"/>
                <xsd:element ref="ns2:ed42407b259941f1b64fa098d7fa42c8" minOccurs="0"/>
                <xsd:element ref="ns1:CCMConversation" minOccurs="0"/>
                <xsd:element ref="ns1:CCMOriginalDocID" minOccurs="0"/>
                <xsd:element ref="ns2:c8752b716a8742729b015ab9023615d3" minOccurs="0"/>
                <xsd:element ref="ns2:kd8ee98d478748b79b07cde1dfc5801e" minOccurs="0"/>
                <xsd:element ref="ns2:g4cfcadaf8c74d75af921d4b1225ded2" minOccurs="0"/>
                <xsd:element ref="ns2:kc31d9c3d26148feb5d31e028a470ef3" minOccurs="0"/>
                <xsd:element ref="ns2:id5c9353c3e2443aad1808d5655287a3" minOccurs="0"/>
                <xsd:element ref="ns1:CCMVisualId" minOccurs="0"/>
                <xsd:element ref="ns2:l2489c7f23aa4477933ad2d0f065093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kumentdato" ma:index="3" ma:displayName="Dokumentdato" ma:description="" ma:format="DateOnly" ma:internalName="Dokumentdato">
      <xsd:simpleType>
        <xsd:restriction base="dms:DateTime"/>
      </xsd:simpleType>
    </xsd:element>
    <xsd:element name="CCMCognitiveType" ma:index="23" nillable="true" ma:displayName="CognitiveType" ma:decimals="0" ma:internalName="CCMCognitiveType" ma:readOnly="false">
      <xsd:simpleType>
        <xsd:restriction base="dms:Number"/>
      </xsd:simpleType>
    </xsd:element>
    <xsd:element name="CaseID" ma:index="31" nillable="true" ma:displayName="Sags ID" ma:default="Tildeler" ma:internalName="CaseID" ma:readOnly="true">
      <xsd:simpleType>
        <xsd:restriction base="dms:Text"/>
      </xsd:simpleType>
    </xsd:element>
    <xsd:element name="DocID" ma:index="32" nillable="true" ma:displayName="Dok ID" ma:default="Tildeler" ma:internalName="DocID" ma:readOnly="true">
      <xsd:simpleType>
        <xsd:restriction base="dms:Text"/>
      </xsd:simpleType>
    </xsd:element>
    <xsd:element name="Finalized" ma:index="33" nillable="true" ma:displayName="Endeligt" ma:default="False" ma:internalName="Finalized" ma:readOnly="true">
      <xsd:simpleType>
        <xsd:restriction base="dms:Boolean"/>
      </xsd:simpleType>
    </xsd:element>
    <xsd:element name="Related" ma:index="34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35" nillable="true" ma:displayName="Registrerings dato" ma:description="" ma:format="DateTime" ma:internalName="RegistrationDate" ma:readOnly="true">
      <xsd:simpleType>
        <xsd:restriction base="dms:DateTime"/>
      </xsd:simpleType>
    </xsd:element>
    <xsd:element name="CaseRecordNumber" ma:index="36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37" nillable="true" ma:displayName="Lokalt bilag" ma:default="False" ma:internalName="LocalAttachment" ma:readOnly="true">
      <xsd:simpleType>
        <xsd:restriction base="dms:Boolean"/>
      </xsd:simpleType>
    </xsd:element>
    <xsd:element name="CCMTemplateName" ma:index="38" nillable="true" ma:displayName="Skabelon navn" ma:internalName="CCMTemplateName" ma:readOnly="true">
      <xsd:simpleType>
        <xsd:restriction base="dms:Text"/>
      </xsd:simpleType>
    </xsd:element>
    <xsd:element name="CCMTemplateVersion" ma:index="39" nillable="true" ma:displayName="Skabelon version" ma:internalName="CCMTemplateVersion" ma:readOnly="true">
      <xsd:simpleType>
        <xsd:restriction base="dms:Text"/>
      </xsd:simpleType>
    </xsd:element>
    <xsd:element name="CCMTemplateID" ma:index="40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41" nillable="true" ma:displayName="CCMSystemID" ma:hidden="true" ma:internalName="CCMSystemID" ma:readOnly="true">
      <xsd:simpleType>
        <xsd:restriction base="dms:Text"/>
      </xsd:simpleType>
    </xsd:element>
    <xsd:element name="WasEncrypted" ma:index="42" nillable="true" ma:displayName="Krypteret" ma:default="False" ma:internalName="WasEncrypted" ma:readOnly="true">
      <xsd:simpleType>
        <xsd:restriction base="dms:Boolean"/>
      </xsd:simpleType>
    </xsd:element>
    <xsd:element name="WasSigned" ma:index="43" nillable="true" ma:displayName="Signeret" ma:default="False" ma:internalName="WasSigned" ma:readOnly="true">
      <xsd:simpleType>
        <xsd:restriction base="dms:Boolean"/>
      </xsd:simpleType>
    </xsd:element>
    <xsd:element name="MailHasAttachments" ma:index="44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47" nillable="true" ma:displayName="Samtale" ma:internalName="CCMConversation" ma:readOnly="true">
      <xsd:simpleType>
        <xsd:restriction base="dms:Text"/>
      </xsd:simpleType>
    </xsd:element>
    <xsd:element name="CCMOriginalDocID" ma:index="49" nillable="true" ma:displayName="Originalt Dok ID" ma:description="" ma:internalName="CCMOriginalDocID" ma:readOnly="true">
      <xsd:simpleType>
        <xsd:restriction base="dms:Text"/>
      </xsd:simpleType>
    </xsd:element>
    <xsd:element name="CCMVisualId" ma:index="56" nillable="true" ma:displayName="Sags ID" ma:default="Tildeler" ma:internalName="CCMVisual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33123-6f4b-4b76-b5ef-c62a7638c529" elementFormDefault="qualified">
    <xsd:import namespace="http://schemas.microsoft.com/office/2006/documentManagement/types"/>
    <xsd:import namespace="http://schemas.microsoft.com/office/infopath/2007/PartnerControls"/>
    <xsd:element name="Ansvarlig" ma:index="2" nillable="true" ma:displayName="Ansvarlig" ma:description="Ansvarlig for DA-dokumenter, f.eks. underskriver" ma:list="UserInfo" ma:SharePointGroup="0" ma:internalName="Ansvarlig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eriode" ma:index="6" nillable="true" ma:displayName="Periode" ma:internalName="Periode">
      <xsd:simpleType>
        <xsd:restriction base="dms:Text">
          <xsd:maxLength value="255"/>
        </xsd:restriction>
      </xsd:simpleType>
    </xsd:element>
    <xsd:element name="EksterntDokument" ma:index="8" nillable="true" ma:displayName="Eksternt dokument" ma:default="0" ma:internalName="EksterntDokument">
      <xsd:simpleType>
        <xsd:restriction base="dms:Boolean"/>
      </xsd:simpleType>
    </xsd:element>
    <xsd:element name="Modtager" ma:index="13" nillable="true" ma:displayName="Modtager" ma:list="UserInfo" ma:SharePointGroup="0" ma:internalName="Modtag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bitering" ma:index="14" nillable="true" ma:displayName="Debitering" ma:default="0" ma:internalName="Debitering">
      <xsd:simpleType>
        <xsd:restriction base="dms:Boolean"/>
      </xsd:simpleType>
    </xsd:element>
    <xsd:element name="Mode" ma:index="15" nillable="true" ma:displayName="Møde" ma:list="{E0D8532C-1F19-4F52-B18F-E2C94D8CBF99}" ma:internalName="Mode" ma:showField="Title">
      <xsd:simpleType>
        <xsd:restriction base="dms:Lookup"/>
      </xsd:simpleType>
    </xsd:element>
    <xsd:element name="Adviseringsdato" ma:index="16" nillable="true" ma:displayName="Adviseringsdato" ma:format="DateOnly" ma:internalName="Adviseringsdato">
      <xsd:simpleType>
        <xsd:restriction base="dms:DateTime"/>
      </xsd:simpleType>
    </xsd:element>
    <xsd:element name="Adviseringskommentar" ma:index="17" nillable="true" ma:displayName="Adviseringskommentar" ma:internalName="Adviseringskommentar">
      <xsd:simpleType>
        <xsd:restriction base="dms:Note">
          <xsd:maxLength value="255"/>
        </xsd:restriction>
      </xsd:simpleType>
    </xsd:element>
    <xsd:element name="Modtaget" ma:index="18" nillable="true" ma:displayName="Modtaget" ma:format="DateTime" ma:internalName="Modtaget">
      <xsd:simpleType>
        <xsd:restriction base="dms:DateTime"/>
      </xsd:simpleType>
    </xsd:element>
    <xsd:element name="Afsendt" ma:index="19" nillable="true" ma:displayName="Afsendt" ma:format="DateTime" ma:internalName="Afsendt">
      <xsd:simpleType>
        <xsd:restriction base="dms:DateTime"/>
      </xsd:simpleType>
    </xsd:element>
    <xsd:element name="Emne" ma:index="20" nillable="true" ma:displayName="Emne" ma:internalName="Emne">
      <xsd:simpleType>
        <xsd:restriction base="dms:Text">
          <xsd:maxLength value="255"/>
        </xsd:restriction>
      </xsd:simpleType>
    </xsd:element>
    <xsd:element name="Afsender" ma:index="21" nillable="true" ma:displayName="Afsender" ma:internalName="Afsender">
      <xsd:simpleType>
        <xsd:restriction base="dms:Text">
          <xsd:maxLength value="255"/>
        </xsd:restriction>
      </xsd:simpleType>
    </xsd:element>
    <xsd:element name="Adviseringsbruger" ma:index="22" nillable="true" ma:displayName="Adviseringsbruger" ma:SharePointGroup="0" ma:internalName="Adviseringsbrug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ortrolighed" ma:index="30" nillable="true" ma:displayName="Fortrolighed" ma:internalName="Fortrolighed" ma:readOnly="true">
      <xsd:simpleType>
        <xsd:restriction base="dms:Text">
          <xsd:maxLength value="255"/>
        </xsd:restriction>
      </xsd:simpleType>
    </xsd:element>
    <xsd:element name="ed42407b259941f1b64fa098d7fa42c8" ma:index="46" ma:taxonomy="true" ma:internalName="ed42407b259941f1b64fa098d7fa42c8" ma:taxonomyFieldName="MMDokumenttype" ma:displayName="Dokumenttype" ma:default="" ma:fieldId="{ed42407b-2599-41f1-b64f-a098d7fa42c8}" ma:sspId="c92aeb95-4648-4b78-a619-fea4b7739beb" ma:termSetId="cc82ef6e-4cda-48c4-96bb-e73c84a6baf8" ma:anchorId="a04bf0c0-80a3-48aa-add0-52969d7da5be" ma:open="false" ma:isKeyword="false">
      <xsd:complexType>
        <xsd:sequence>
          <xsd:element ref="pc:Terms" minOccurs="0" maxOccurs="1"/>
        </xsd:sequence>
      </xsd:complexType>
    </xsd:element>
    <xsd:element name="c8752b716a8742729b015ab9023615d3" ma:index="51" nillable="true" ma:taxonomy="true" ma:internalName="c8752b716a8742729b015ab9023615d3" ma:taxonomyFieldName="Medlemsorganisationer" ma:displayName="Medlemsorganisationer" ma:readOnly="false" ma:default="" ma:fieldId="{c8752b71-6a87-4272-9b01-5ab9023615d3}" ma:taxonomyMulti="true" ma:sspId="c92aeb95-4648-4b78-a619-fea4b7739beb" ma:termSetId="cc61d274-84f8-4f41-a98d-61760607fddd" ma:anchorId="86013926-6c03-42a1-a471-8d9ed026a9a4" ma:open="false" ma:isKeyword="false">
      <xsd:complexType>
        <xsd:sequence>
          <xsd:element ref="pc:Terms" minOccurs="0" maxOccurs="1"/>
        </xsd:sequence>
      </xsd:complexType>
    </xsd:element>
    <xsd:element name="kd8ee98d478748b79b07cde1dfc5801e" ma:index="52" nillable="true" ma:taxonomy="true" ma:internalName="kd8ee98d478748b79b07cde1dfc5801e" ma:taxonomyFieldName="EksternInteressent" ma:displayName="Ekstern interessent" ma:default="" ma:fieldId="{4d8ee98d-4787-48b7-9b07-cde1dfc5801e}" ma:taxonomyMulti="true" ma:sspId="c92aeb95-4648-4b78-a619-fea4b7739beb" ma:termSetId="2485b5a6-6d46-45bb-9204-7df15bb4d922" ma:anchorId="dbfb7b9e-c27f-4c0f-b206-f14c36f8e66d" ma:open="true" ma:isKeyword="false">
      <xsd:complexType>
        <xsd:sequence>
          <xsd:element ref="pc:Terms" minOccurs="0" maxOccurs="1"/>
        </xsd:sequence>
      </xsd:complexType>
    </xsd:element>
    <xsd:element name="g4cfcadaf8c74d75af921d4b1225ded2" ma:index="53" nillable="true" ma:taxonomy="true" ma:internalName="g4cfcadaf8c74d75af921d4b1225ded2" ma:taxonomyFieldName="OmraaderFunktioner" ma:displayName="Områder/funktioner" ma:default="" ma:fieldId="{04cfcada-f8c7-4d75-af92-1d4b1225ded2}" ma:taxonomyMulti="true" ma:sspId="c92aeb95-4648-4b78-a619-fea4b7739beb" ma:termSetId="cc82ef6e-4cda-48c4-96bb-e73c84a6baf8" ma:anchorId="49af5fdb-2521-48d2-b1dd-9db35800eed1" ma:open="false" ma:isKeyword="false">
      <xsd:complexType>
        <xsd:sequence>
          <xsd:element ref="pc:Terms" minOccurs="0" maxOccurs="1"/>
        </xsd:sequence>
      </xsd:complexType>
    </xsd:element>
    <xsd:element name="kc31d9c3d26148feb5d31e028a470ef3" ma:index="54" nillable="true" ma:taxonomy="true" ma:internalName="kc31d9c3d26148feb5d31e028a470ef3" ma:taxonomyFieldName="Aktivitet" ma:displayName="Aktivitet" ma:default="" ma:fieldId="{4c31d9c3-d261-48fe-b5d3-1e028a470ef3}" ma:taxonomyMulti="true" ma:sspId="c92aeb95-4648-4b78-a619-fea4b7739beb" ma:termSetId="cc82ef6e-4cda-48c4-96bb-e73c84a6baf8" ma:anchorId="b5cfc2bb-cc42-4d64-b8ff-3b574ad62301" ma:open="false" ma:isKeyword="false">
      <xsd:complexType>
        <xsd:sequence>
          <xsd:element ref="pc:Terms" minOccurs="0" maxOccurs="1"/>
        </xsd:sequence>
      </xsd:complexType>
    </xsd:element>
    <xsd:element name="id5c9353c3e2443aad1808d5655287a3" ma:index="55" nillable="true" ma:taxonomy="true" ma:internalName="id5c9353c3e2443aad1808d5655287a3" ma:taxonomyFieldName="Kvartal" ma:displayName="Kvartal" ma:default="" ma:fieldId="{2d5c9353-c3e2-443a-ad18-08d5655287a3}" ma:sspId="c92aeb95-4648-4b78-a619-fea4b7739beb" ma:termSetId="cc82ef6e-4cda-48c4-96bb-e73c84a6baf8" ma:anchorId="14632009-c934-4881-9cc0-845daf46a96b" ma:open="false" ma:isKeyword="false">
      <xsd:complexType>
        <xsd:sequence>
          <xsd:element ref="pc:Terms" minOccurs="0" maxOccurs="1"/>
        </xsd:sequence>
      </xsd:complexType>
    </xsd:element>
    <xsd:element name="l2489c7f23aa4477933ad2d0f0650931" ma:index="57" nillable="true" ma:taxonomy="true" ma:internalName="l2489c7f23aa4477933ad2d0f0650931" ma:taxonomyFieldName="MedlemmerUnderMO" ma:displayName="Medlemmer under MO" ma:readOnly="false" ma:default="" ma:fieldId="{52489c7f-23aa-4477-933a-d2d0f0650931}" ma:taxonomyMulti="true" ma:sspId="c92aeb95-4648-4b78-a619-fea4b7739beb" ma:termSetId="cc61d274-84f8-4f41-a98d-61760607fddd" ma:anchorId="881f5158-ebc8-4a9e-8d1f-da6f4a967e3f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ec1ca-7a15-4c7d-9863-c3c0237d5cd4" elementFormDefault="qualified">
    <xsd:import namespace="http://schemas.microsoft.com/office/2006/documentManagement/types"/>
    <xsd:import namespace="http://schemas.microsoft.com/office/infopath/2007/PartnerControls"/>
    <xsd:element name="TaxCatchAll" ma:index="45" nillable="true" ma:displayName="Taxonomy Catch All Column" ma:description="" ma:hidden="true" ma:list="{d918e739-5707-499d-8d19-9b370c40ec2b}" ma:internalName="TaxCatchAll" ma:showField="CatchAllData" ma:web="c59ec1ca-7a15-4c7d-9863-c3c0237d5c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Indholdstype"/>
        <xsd:element ref="dc:title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dato xmlns="http://schemas.microsoft.com/sharepoint/v3">2021-12-05T23:00:00+00:00</Dokumentdato>
    <CCMTemplateVersion xmlns="http://schemas.microsoft.com/sharepoint/v3" xsi:nil="true"/>
    <CaseRecordNumber xmlns="http://schemas.microsoft.com/sharepoint/v3">0</CaseRecordNumber>
    <CCMTemplateName xmlns="http://schemas.microsoft.com/sharepoint/v3" xsi:nil="true"/>
    <Related xmlns="http://schemas.microsoft.com/sharepoint/v3">false</Related>
    <Finalized xmlns="http://schemas.microsoft.com/sharepoint/v3">false</Finalized>
    <CCMSystemID xmlns="http://schemas.microsoft.com/sharepoint/v3">fb8fb37b-6e0b-4273-82d5-82581d7f4b4d</CCMSystemID>
    <LocalAttachment xmlns="http://schemas.microsoft.com/sharepoint/v3">false</LocalAttachment>
    <CCMVisualId xmlns="http://schemas.microsoft.com/sharepoint/v3">STA-2015-00025</CCMVisualId>
    <DocID xmlns="http://schemas.microsoft.com/sharepoint/v3">189947</DocID>
    <CaseID xmlns="http://schemas.microsoft.com/sharepoint/v3">STA-2015-00025</CaseID>
    <RegistrationDate xmlns="http://schemas.microsoft.com/sharepoint/v3" xsi:nil="true"/>
    <CCMTemplateID xmlns="http://schemas.microsoft.com/sharepoint/v3">0</CCMTemplateID>
    <CCMCognitiveType xmlns="http://schemas.microsoft.com/sharepoint/v3" xsi:nil="true"/>
    <TaxCatchAll xmlns="c59ec1ca-7a15-4c7d-9863-c3c0237d5cd4">
      <Value>3</Value>
      <Value>12</Value>
    </TaxCatchAll>
    <ed42407b259941f1b64fa098d7fa42c8 xmlns="f1b33123-6f4b-4b76-b5ef-c62a7638c5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Statistik/data</TermName>
          <TermId xmlns="http://schemas.microsoft.com/office/infopath/2007/PartnerControls">bf01f66f-0862-4ac2-90c8-8d0b1d381d5a</TermId>
        </TermInfo>
      </Terms>
    </ed42407b259941f1b64fa098d7fa42c8>
    <EksterntDokument xmlns="f1b33123-6f4b-4b76-b5ef-c62a7638c529">false</EksterntDokument>
    <Adviseringskommentar xmlns="f1b33123-6f4b-4b76-b5ef-c62a7638c529" xsi:nil="true"/>
    <Afsendt xmlns="f1b33123-6f4b-4b76-b5ef-c62a7638c529" xsi:nil="true"/>
    <Emne xmlns="f1b33123-6f4b-4b76-b5ef-c62a7638c529" xsi:nil="true"/>
    <Modtaget xmlns="f1b33123-6f4b-4b76-b5ef-c62a7638c529" xsi:nil="true"/>
    <Ansvarlig xmlns="f1b33123-6f4b-4b76-b5ef-c62a7638c529">
      <UserInfo>
        <DisplayName>i:0#.w|dadom\jst</DisplayName>
        <AccountId>112</AccountId>
        <AccountType/>
      </UserInfo>
    </Ansvarlig>
    <Adviseringsbruger xmlns="f1b33123-6f4b-4b76-b5ef-c62a7638c529">
      <UserInfo>
        <DisplayName/>
        <AccountId xsi:nil="true"/>
        <AccountType/>
      </UserInfo>
    </Adviseringsbruger>
    <Mode xmlns="f1b33123-6f4b-4b76-b5ef-c62a7638c529" xsi:nil="true"/>
    <Afsender xmlns="f1b33123-6f4b-4b76-b5ef-c62a7638c529" xsi:nil="true"/>
    <Adviseringsdato xmlns="f1b33123-6f4b-4b76-b5ef-c62a7638c529" xsi:nil="true"/>
    <Fortrolighed xmlns="f1b33123-6f4b-4b76-b5ef-c62a7638c529" xsi:nil="true"/>
    <c8752b716a8742729b015ab9023615d3 xmlns="f1b33123-6f4b-4b76-b5ef-c62a7638c529">
      <Terms xmlns="http://schemas.microsoft.com/office/infopath/2007/PartnerControls"/>
    </c8752b716a8742729b015ab9023615d3>
    <Debitering xmlns="f1b33123-6f4b-4b76-b5ef-c62a7638c529">false</Debitering>
    <kc31d9c3d26148feb5d31e028a470ef3 xmlns="f1b33123-6f4b-4b76-b5ef-c62a7638c529">
      <Terms xmlns="http://schemas.microsoft.com/office/infopath/2007/PartnerControls"/>
    </kc31d9c3d26148feb5d31e028a470ef3>
    <g4cfcadaf8c74d75af921d4b1225ded2 xmlns="f1b33123-6f4b-4b76-b5ef-c62a7638c529">
      <Terms xmlns="http://schemas.microsoft.com/office/infopath/2007/PartnerControls"/>
    </g4cfcadaf8c74d75af921d4b1225ded2>
    <kd8ee98d478748b79b07cde1dfc5801e xmlns="f1b33123-6f4b-4b76-b5ef-c62a7638c529">
      <Terms xmlns="http://schemas.microsoft.com/office/infopath/2007/PartnerControls"/>
    </kd8ee98d478748b79b07cde1dfc5801e>
    <id5c9353c3e2443aad1808d5655287a3 xmlns="f1b33123-6f4b-4b76-b5ef-c62a7638c5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3. kvartal</TermName>
          <TermId xmlns="http://schemas.microsoft.com/office/infopath/2007/PartnerControls">40bf443b-373d-4be4-a208-38c9ef722884</TermId>
        </TermInfo>
      </Terms>
    </id5c9353c3e2443aad1808d5655287a3>
    <Modtager xmlns="f1b33123-6f4b-4b76-b5ef-c62a7638c529">
      <UserInfo>
        <DisplayName/>
        <AccountId xsi:nil="true"/>
        <AccountType/>
      </UserInfo>
    </Modtager>
    <Periode xmlns="f1b33123-6f4b-4b76-b5ef-c62a7638c529">2021</Periode>
    <l2489c7f23aa4477933ad2d0f0650931 xmlns="f1b33123-6f4b-4b76-b5ef-c62a7638c529">
      <Terms xmlns="http://schemas.microsoft.com/office/infopath/2007/PartnerControls"/>
    </l2489c7f23aa4477933ad2d0f0650931>
  </documentManagement>
</p:properties>
</file>

<file path=customXml/itemProps1.xml><?xml version="1.0" encoding="utf-8"?>
<ds:datastoreItem xmlns:ds="http://schemas.openxmlformats.org/officeDocument/2006/customXml" ds:itemID="{182104DF-9AD1-4C5B-82A6-C50F180F0D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b33123-6f4b-4b76-b5ef-c62a7638c529"/>
    <ds:schemaRef ds:uri="c59ec1ca-7a15-4c7d-9863-c3c0237d5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DA7685-2B45-473A-AB90-4441F722DD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1C7923-69E5-4028-B1A4-7ABDF21E421D}">
  <ds:schemaRefs>
    <ds:schemaRef ds:uri="http://schemas.microsoft.com/office/2006/metadata/properties"/>
    <ds:schemaRef ds:uri="c59ec1ca-7a15-4c7d-9863-c3c0237d5cd4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1b33123-6f4b-4b76-b5ef-c62a7638c529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Navngivne områder</vt:lpstr>
      </vt:variant>
      <vt:variant>
        <vt:i4>9</vt:i4>
      </vt:variant>
    </vt:vector>
  </HeadingPairs>
  <TitlesOfParts>
    <vt:vector size="17" baseType="lpstr">
      <vt:lpstr>Forside</vt:lpstr>
      <vt:lpstr>Konflikter, oversigt</vt:lpstr>
      <vt:lpstr>Konflikter, tidsserie kvt.</vt:lpstr>
      <vt:lpstr>Konflikter, tidsserie år</vt:lpstr>
      <vt:lpstr>Lønkonflikter, tidsserie kvt.</vt:lpstr>
      <vt:lpstr>Lønkonflikter, tidsserie år</vt:lpstr>
      <vt:lpstr>Metode</vt:lpstr>
      <vt:lpstr>Kontakt</vt:lpstr>
      <vt:lpstr>Forside!Udskriftsområde</vt:lpstr>
      <vt:lpstr>'Konflikter, oversigt'!Udskriftsområde</vt:lpstr>
      <vt:lpstr>'Konflikter, tidsserie kvt.'!Udskriftsområde</vt:lpstr>
      <vt:lpstr>'Konflikter, tidsserie år'!Udskriftsområde</vt:lpstr>
      <vt:lpstr>Kontakt!Udskriftsområde</vt:lpstr>
      <vt:lpstr>'Lønkonflikter, tidsserie kvt.'!Udskriftsområde</vt:lpstr>
      <vt:lpstr>'Lønkonflikter, tidsserie år'!Udskriftsområde</vt:lpstr>
      <vt:lpstr>Metode!Udskriftsområde</vt:lpstr>
      <vt:lpstr>Forside!Udskriftstitler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2021-12-06 Publikation KonfliktStatistik 21K3</dc:title>
  <dc:subject/>
  <dc:creator/>
  <cp:keywords/>
  <dc:description/>
  <cp:lastModifiedBy/>
  <dcterms:created xsi:type="dcterms:W3CDTF">2017-03-06T13:04:52Z</dcterms:created>
  <dcterms:modified xsi:type="dcterms:W3CDTF">2022-03-04T13:14:29Z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5600</vt:r8>
  </property>
  <property fmtid="{D5CDD505-2E9C-101B-9397-08002B2CF9AE}" pid="3" name="Dokument type">
    <vt:lpwstr>Tomt</vt:lpwstr>
  </property>
  <property fmtid="{D5CDD505-2E9C-101B-9397-08002B2CF9AE}" pid="4" name="MMDokumenttype">
    <vt:lpwstr>12;#Statistik/data|bf01f66f-0862-4ac2-90c8-8d0b1d381d5a</vt:lpwstr>
  </property>
  <property fmtid="{D5CDD505-2E9C-101B-9397-08002B2CF9AE}" pid="5" name="View">
    <vt:lpwstr>Tomme</vt:lpwstr>
  </property>
  <property fmtid="{D5CDD505-2E9C-101B-9397-08002B2CF9AE}" pid="6" name="xd_ProgID">
    <vt:lpwstr/>
  </property>
  <property fmtid="{D5CDD505-2E9C-101B-9397-08002B2CF9AE}" pid="7" name="ContentTypeId">
    <vt:lpwstr>0x010100AC085CFC53BC46CEA2EADE194AD9D482004272F934007708438BBB7F4698DE032D</vt:lpwstr>
  </property>
  <property fmtid="{D5CDD505-2E9C-101B-9397-08002B2CF9AE}" pid="8" name="Finalized">
    <vt:lpwstr>false</vt:lpwstr>
  </property>
  <property fmtid="{D5CDD505-2E9C-101B-9397-08002B2CF9AE}" pid="9" name="CCMSystem">
    <vt:lpwstr> </vt:lpwstr>
  </property>
  <property fmtid="{D5CDD505-2E9C-101B-9397-08002B2CF9AE}" pid="10" name="TemplateUrl">
    <vt:lpwstr/>
  </property>
  <property fmtid="{D5CDD505-2E9C-101B-9397-08002B2CF9AE}" pid="11" name="CCMTemplateVersion">
    <vt:lpwstr/>
  </property>
  <property fmtid="{D5CDD505-2E9C-101B-9397-08002B2CF9AE}" pid="12" name="a8ce7523cba54441843a982fc920ecf4">
    <vt:lpwstr>Tomt|64424c27-f17d-41c6-a896-30ec81eefc4f</vt:lpwstr>
  </property>
  <property fmtid="{D5CDD505-2E9C-101B-9397-08002B2CF9AE}" pid="13" name="Ansvarlig">
    <vt:lpwstr/>
  </property>
  <property fmtid="{D5CDD505-2E9C-101B-9397-08002B2CF9AE}" pid="14" name="Eksternt dokument">
    <vt:lpwstr>false</vt:lpwstr>
  </property>
  <property fmtid="{D5CDD505-2E9C-101B-9397-08002B2CF9AE}" pid="15" name="Indholdsansvarlig">
    <vt:lpwstr/>
  </property>
  <property fmtid="{D5CDD505-2E9C-101B-9397-08002B2CF9AE}" pid="16" name="CaseRecordNumber">
    <vt:i4>0</vt:i4>
  </property>
  <property fmtid="{D5CDD505-2E9C-101B-9397-08002B2CF9AE}" pid="17" name="CCMTemplateName">
    <vt:lpwstr/>
  </property>
  <property fmtid="{D5CDD505-2E9C-101B-9397-08002B2CF9AE}" pid="18" name="_CopySource">
    <vt:lpwstr/>
  </property>
  <property fmtid="{D5CDD505-2E9C-101B-9397-08002B2CF9AE}" pid="19" name="Related">
    <vt:lpwstr>false</vt:lpwstr>
  </property>
  <property fmtid="{D5CDD505-2E9C-101B-9397-08002B2CF9AE}" pid="20" name="CCMSystemID">
    <vt:lpwstr>fb8fb37b-6e0b-4273-82d5-82581d7f4b4d</vt:lpwstr>
  </property>
  <property fmtid="{D5CDD505-2E9C-101B-9397-08002B2CF9AE}" pid="21" name="DASkabelonType">
    <vt:lpwstr>Tomme</vt:lpwstr>
  </property>
  <property fmtid="{D5CDD505-2E9C-101B-9397-08002B2CF9AE}" pid="22" name="Dokumenttype">
    <vt:lpwstr>Tomt</vt:lpwstr>
  </property>
  <property fmtid="{D5CDD505-2E9C-101B-9397-08002B2CF9AE}" pid="23" name="Local Attachment">
    <vt:lpwstr>false</vt:lpwstr>
  </property>
  <property fmtid="{D5CDD505-2E9C-101B-9397-08002B2CF9AE}" pid="24" name="CCMOneDriveID">
    <vt:lpwstr/>
  </property>
  <property fmtid="{D5CDD505-2E9C-101B-9397-08002B2CF9AE}" pid="25" name="CCMOneDriveOwnerID">
    <vt:lpwstr/>
  </property>
  <property fmtid="{D5CDD505-2E9C-101B-9397-08002B2CF9AE}" pid="26" name="CCMOneDriveItemID">
    <vt:lpwstr/>
  </property>
  <property fmtid="{D5CDD505-2E9C-101B-9397-08002B2CF9AE}" pid="27" name="CCMIsSharedOnOneDrive">
    <vt:bool>false</vt:bool>
  </property>
  <property fmtid="{D5CDD505-2E9C-101B-9397-08002B2CF9AE}" pid="28" name="Medlemsorganisationer">
    <vt:lpwstr/>
  </property>
  <property fmtid="{D5CDD505-2E9C-101B-9397-08002B2CF9AE}" pid="29" name="CCMEventContext">
    <vt:lpwstr>bf5ce02b-ac92-435f-b298-a380a5891ecc</vt:lpwstr>
  </property>
  <property fmtid="{D5CDD505-2E9C-101B-9397-08002B2CF9AE}" pid="30" name="EksternInteressent">
    <vt:lpwstr/>
  </property>
  <property fmtid="{D5CDD505-2E9C-101B-9397-08002B2CF9AE}" pid="31" name="Aktivitet">
    <vt:lpwstr/>
  </property>
  <property fmtid="{D5CDD505-2E9C-101B-9397-08002B2CF9AE}" pid="32" name="Kvartal">
    <vt:lpwstr>3;#3. kvartal|40bf443b-373d-4be4-a208-38c9ef722884</vt:lpwstr>
  </property>
  <property fmtid="{D5CDD505-2E9C-101B-9397-08002B2CF9AE}" pid="33" name="OmraaderFunktioner">
    <vt:lpwstr/>
  </property>
  <property fmtid="{D5CDD505-2E9C-101B-9397-08002B2CF9AE}" pid="34" name="MedlemmerUnderMO">
    <vt:lpwstr/>
  </property>
</Properties>
</file>