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Denne_projektmappe" defaultThemeVersion="124226"/>
  <xr:revisionPtr revIDLastSave="0" documentId="8_{7665BD29-2AF5-4848-8D4B-10E3D36536C8}" xr6:coauthVersionLast="47" xr6:coauthVersionMax="47" xr10:uidLastSave="{00000000-0000-0000-0000-000000000000}"/>
  <bookViews>
    <workbookView xWindow="-120" yWindow="-120" windowWidth="29040" windowHeight="17640" tabRatio="878" xr2:uid="{00000000-000D-0000-FFFF-FFFF00000000}"/>
  </bookViews>
  <sheets>
    <sheet name="Forside" sheetId="7" r:id="rId1"/>
    <sheet name="Indholdsfortegnelse" sheetId="20" r:id="rId2"/>
    <sheet name="Konflikter, oversigt" sheetId="19" r:id="rId3"/>
    <sheet name="Konflikter, tidsserie kvt." sheetId="13" r:id="rId4"/>
    <sheet name="Konflikter, tidsserie år" sheetId="14" r:id="rId5"/>
    <sheet name="Lønkonflikter, tidsserie kvt." sheetId="12" r:id="rId6"/>
    <sheet name="Lønkonflikter, tidsserie år" sheetId="15" r:id="rId7"/>
    <sheet name="Metode" sheetId="10" r:id="rId8"/>
    <sheet name="Kontakt" sheetId="16" r:id="rId9"/>
  </sheets>
  <definedNames>
    <definedName name="_xlnm._FilterDatabase" localSheetId="2" hidden="1">'Konflikter, oversigt'!$B$6:$F$6</definedName>
    <definedName name="_xlnm._FilterDatabase" localSheetId="3" hidden="1">'Konflikter, tidsserie kvt.'!$B$6:$F$6</definedName>
    <definedName name="_xlnm._FilterDatabase" localSheetId="4" hidden="1">'Konflikter, tidsserie år'!$B$7:$D$7</definedName>
    <definedName name="_xlnm._FilterDatabase" localSheetId="5" hidden="1">'Lønkonflikter, tidsserie kvt.'!$B$6:$F$6</definedName>
    <definedName name="_xlnm._FilterDatabase" localSheetId="6" hidden="1">'Lønkonflikter, tidsserie år'!$B$6:$D$6</definedName>
    <definedName name="_xlnm.Print_Area" localSheetId="0">Forside!$B$2:$I$38</definedName>
    <definedName name="_xlnm.Print_Area" localSheetId="1">Indholdsfortegnelse!$B$2:$L$16</definedName>
    <definedName name="_xlnm.Print_Area" localSheetId="2">'Konflikter, oversigt'!$B$2:$F$24</definedName>
    <definedName name="_xlnm.Print_Area" localSheetId="3">'Konflikter, tidsserie kvt.'!$B$2:$G$134</definedName>
    <definedName name="_xlnm.Print_Area" localSheetId="4">'Konflikter, tidsserie år'!$B$2:$F$40</definedName>
    <definedName name="_xlnm.Print_Area" localSheetId="8">Kontakt!$B$2:$F$16</definedName>
    <definedName name="_xlnm.Print_Area" localSheetId="5">'Lønkonflikter, tidsserie kvt.'!$B$2:$G$134</definedName>
    <definedName name="_xlnm.Print_Area" localSheetId="6">'Lønkonflikter, tidsserie år'!$B$2:$F$40</definedName>
    <definedName name="_xlnm.Print_Area" localSheetId="7">Metode!$B$2:$J$49</definedName>
    <definedName name="_xlnm.Print_Titles" localSheetId="0">Forside!$2:$3</definedName>
    <definedName name="_xlnm.Print_Titles" localSheetId="1">Indholdsfortegnelse!$2:$2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5" l="1"/>
  <c r="B137" i="12"/>
  <c r="B41" i="14"/>
  <c r="B137" i="13"/>
</calcChain>
</file>

<file path=xl/sharedStrings.xml><?xml version="1.0" encoding="utf-8"?>
<sst xmlns="http://schemas.openxmlformats.org/spreadsheetml/2006/main" count="428" uniqueCount="234">
  <si>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</si>
  <si>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</si>
  <si>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</si>
  <si>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</si>
  <si>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</si>
  <si>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</si>
  <si>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</si>
  <si>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</si>
  <si>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</si>
  <si>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</si>
  <si>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</si>
  <si>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</si>
  <si>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</si>
  <si>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</si>
  <si>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</si>
  <si>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</si>
  <si>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</si>
  <si>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</si>
  <si>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</si>
  <si>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</si>
  <si>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</si>
  <si>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</si>
  <si>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</si>
  <si>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</si>
  <si>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</si>
  <si>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</si>
  <si>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</si>
  <si>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</si>
  <si>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</si>
  <si>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</si>
  <si>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</si>
  <si>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</si>
  <si>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</si>
  <si>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</si>
  <si>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</si>
  <si>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</si>
  <si>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</si>
  <si>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</si>
  <si>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</si>
  <si>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</si>
  <si>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</si>
  <si>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</si>
  <si>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</si>
  <si>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</si>
  <si>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</si>
  <si>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</si>
  <si>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</si>
  <si>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</si>
  <si>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</si>
  <si>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</si>
  <si>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</si>
  <si>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</si>
  <si>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</si>
  <si>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</si>
  <si>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</si>
  <si>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</si>
  <si>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</si>
  <si>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</si>
  <si>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</si>
  <si>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</si>
  <si>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</si>
  <si>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</si>
  <si>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</si>
  <si>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</si>
  <si>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</si>
  <si>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</si>
  <si>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</si>
  <si>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</si>
  <si>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</si>
  <si>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</si>
  <si>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</si>
  <si>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</si>
  <si>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</si>
  <si>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</si>
  <si>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</si>
  <si>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</si>
  <si>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</si>
  <si>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</si>
  <si>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</si>
  <si>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</si>
  <si>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</si>
  <si>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</si>
  <si>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</si>
  <si>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</si>
  <si>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</si>
  <si>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</si>
  <si>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</si>
  <si>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</si>
  <si>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</si>
  <si>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</si>
  <si>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</si>
  <si>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</si>
  <si>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</si>
  <si>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</si>
  <si>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</si>
  <si>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</si>
  <si>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</si>
  <si>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</si>
  <si>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</si>
  <si>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</si>
  <si>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</si>
  <si>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</si>
  <si>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</si>
  <si>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</si>
  <si>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</si>
  <si>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</si>
  <si>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</si>
  <si>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</si>
  <si>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</si>
  <si>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</si>
  <si>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</si>
  <si>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</si>
  <si>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</si>
  <si>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</si>
  <si>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</si>
  <si>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</si>
  <si>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</si>
  <si>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</si>
  <si>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</si>
  <si>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</si>
  <si>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</si>
  <si>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</si>
  <si>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</si>
  <si>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</si>
  <si>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</si>
  <si>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</si>
  <si>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</si>
  <si>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</si>
  <si>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</si>
  <si>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</si>
  <si>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</si>
  <si>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</si>
  <si>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</si>
  <si>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</si>
  <si>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</si>
  <si>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</si>
  <si>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</si>
  <si>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</si>
  <si>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</si>
  <si>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</si>
  <si>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</si>
  <si>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</si>
  <si>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</si>
  <si>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</si>
  <si>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</si>
  <si>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</si>
  <si>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</si>
  <si>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</si>
  <si>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</si>
  <si>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</si>
  <si>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</si>
  <si>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</si>
  <si>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</si>
  <si>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</si>
  <si>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</si>
  <si>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</si>
  <si>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</si>
  <si>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</si>
  <si>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</si>
  <si>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</si>
  <si>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</si>
  <si>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</si>
  <si>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</si>
  <si>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</si>
  <si>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</si>
  <si>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</si>
  <si>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</si>
  <si>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</si>
  <si>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</si>
  <si>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</si>
  <si>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</si>
  <si>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</si>
  <si>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</si>
  <si>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</si>
  <si>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</si>
  <si>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</si>
  <si>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</si>
  <si>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</si>
  <si>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</si>
  <si>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</si>
  <si>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</si>
  <si>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</si>
  <si>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</si>
  <si>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</si>
  <si>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</si>
  <si>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</si>
  <si>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</si>
  <si>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</si>
  <si>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</si>
  <si>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</si>
  <si>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</si>
  <si>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</si>
  <si>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</si>
  <si>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</si>
  <si>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</si>
  <si>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</si>
  <si>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</si>
  <si>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</si>
  <si>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</si>
  <si>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</si>
  <si>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</si>
  <si>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</si>
  <si>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</si>
  <si>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</si>
  <si>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</si>
  <si>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</si>
  <si>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</si>
  <si>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</si>
  <si>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</si>
  <si>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</si>
  <si>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</si>
  <si>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</si>
  <si>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</si>
  <si>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</si>
  <si>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</si>
  <si>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</si>
  <si>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</si>
  <si>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Publikation</t>
  </si>
  <si>
    <t>INDHOLD</t>
  </si>
  <si>
    <t>22/2</t>
  </si>
  <si>
    <t>2. kvartal 2022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</si>
  <si>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</si>
  <si>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Siden 2. kvartal 2022 er DA gået over til et nyt indberetnignssystem for konflikter. Ændringer forventes ikke til at påvirke de overordnede offentliggørelsesgrupper.</t>
  </si>
  <si>
    <t>KonfliktStatistik 3. kvartal 2022</t>
  </si>
  <si>
    <t>22/3</t>
  </si>
  <si>
    <t xml:space="preserve">Kun få konflikter i 3. kvartal 2022 </t>
  </si>
  <si>
    <t>6. december 2022</t>
  </si>
  <si>
    <t>DA KonfliktStatistik 3. kvartal 2022</t>
  </si>
  <si>
    <t>3. kvartal 2022</t>
  </si>
  <si>
    <t>Løn udgør størstedelen af konflikter</t>
  </si>
  <si>
    <t>Antallet af konlikter i 3. kvartal 2022 er faldet i forhold til sidste kvartal. I alt var der 161 tabte arbejdsdage som følge af 9 overenskomststridige arbejdsstandsninger. Løn og andre betalingsforpligtelser er den hyppigste konfliktårsag. Niveauet for konflikter er faldet i de senere år.</t>
  </si>
  <si>
    <t xml:space="preserve">I 3. kvartal 2022 var der 9 overenskomststridige arbejdsstandsninger, der førte til 161 tabte arbejdsdage. Arbejdsstandsningerne involverede i gennemsnit 12,1 personer og var af 1,3 dags varighed. Tallene skal ses i lyset af, at konfliktomfanget har været meget lav i de senere år. Også for et tredje kvartal var der kun få konflikter. Sidste år talte statistikken 1.284 tabte arbejdsdage for samme kvartal. </t>
  </si>
  <si>
    <t xml:space="preserve">Den hyppigste årsag til konflikter i 3. kvartal 2022 var ”løn og andre betalingsforpligtelser”. Konflikter omkring løn og betalingsforpligtelser ledte til 5 konflikter og 126 tabte arbejdsdage. Denne konfliktårsag stod for 78 pct. af årets tabte arbejdsdage.  </t>
  </si>
  <si>
    <t>Tabel 2 Overenskomststridige arbejdsstandsninger - konfliktårsager (kun i publikationen)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</si>
</sst>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19">
    <xf numFmtId="0" fontId="0" fillId="0" borderId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0" borderId="0"/>
    <xf numFmtId="0" fontId="6" fillId="0" borderId="0"/>
    <xf numFmtId="0" fontId="5" fillId="0" borderId="0"/>
    <xf numFmtId="0" fontId="46" fillId="0" borderId="0"/>
    <xf numFmtId="0" fontId="5" fillId="0" borderId="0"/>
    <xf numFmtId="0" fontId="29" fillId="0" borderId="0" applyNumberFormat="0" applyFill="0" applyBorder="0" applyAlignment="0" applyProtection="0"/>
    <xf numFmtId="0" fontId="26" fillId="0" borderId="0"/>
    <xf numFmtId="0" fontId="5" fillId="0" borderId="0"/>
    <xf numFmtId="0" fontId="3" fillId="0" borderId="0"/>
    <xf numFmtId="0" fontId="2" fillId="0" borderId="0"/>
  </cellStyleXfs>
  <cellXfs count="183">
    <xf numFmtId="0" fontId="0" fillId="0" borderId="0" xfId="0"/>
    <xf numFmtId="0" fontId="27" fillId="2" borderId="0" xfId="6" applyFont="1" applyFill="1"/>
    <xf numFmtId="0" fontId="24" fillId="2" borderId="0" xfId="6" applyFont="1" applyFill="1"/>
    <xf numFmtId="0" fontId="31" fillId="2" borderId="0" xfId="6" applyFont="1" applyFill="1"/>
    <xf numFmtId="168" fontId="31" fillId="2" borderId="0" xfId="6" applyNumberFormat="1" applyFont="1" applyFill="1" applyAlignment="1">
      <alignment horizontal="center"/>
    </xf>
    <xf numFmtId="168" fontId="24" fillId="2" borderId="0" xfId="6" applyNumberFormat="1" applyFont="1" applyFill="1" applyAlignment="1">
      <alignment horizontal="center"/>
    </xf>
    <xf numFmtId="0" fontId="30" fillId="2" borderId="0" xfId="6" applyFont="1" applyFill="1" applyAlignment="1">
      <alignment vertical="top" wrapText="1"/>
    </xf>
    <xf numFmtId="0" fontId="30" fillId="2" borderId="0" xfId="6" applyFont="1" applyFill="1" applyAlignment="1">
      <alignment wrapText="1"/>
    </xf>
    <xf numFmtId="0" fontId="36" fillId="2" borderId="0" xfId="6" applyFont="1" applyFill="1" applyAlignment="1"/>
    <xf numFmtId="0" fontId="23" fillId="2" borderId="0" xfId="6" applyFont="1" applyFill="1"/>
    <xf numFmtId="0" fontId="22" fillId="2" borderId="0" xfId="6" applyFont="1" applyFill="1"/>
    <xf numFmtId="0" fontId="0" fillId="2" borderId="0" xfId="0" applyFont="1" applyFill="1"/>
    <xf numFmtId="0" fontId="34" fillId="2" borderId="0" xfId="0" applyFont="1" applyFill="1"/>
    <xf numFmtId="0" fontId="28" fillId="2" borderId="0" xfId="7" applyFont="1" applyFill="1"/>
    <xf numFmtId="0" fontId="38" fillId="3" borderId="0" xfId="6" applyFont="1" applyFill="1" applyAlignment="1">
      <alignment horizontal="center" vertical="top" wrapText="1"/>
    </xf>
    <xf numFmtId="0" fontId="21" fillId="2" borderId="0" xfId="6" applyFont="1" applyFill="1"/>
    <xf numFmtId="3" fontId="21" fillId="2" borderId="0" xfId="6" applyNumberFormat="1" applyFont="1" applyFill="1" applyAlignment="1">
      <alignment horizontal="right"/>
    </xf>
    <xf numFmtId="0" fontId="21" fillId="2" borderId="0" xfId="0" applyFont="1" applyFill="1"/>
    <xf numFmtId="169" fontId="21" fillId="2" borderId="0" xfId="6" applyNumberFormat="1" applyFont="1" applyFill="1" applyAlignment="1">
      <alignment horizontal="right"/>
    </xf>
    <xf numFmtId="168" fontId="24" fillId="2" borderId="0" xfId="6" applyNumberFormat="1" applyFont="1" applyFill="1"/>
    <xf numFmtId="0" fontId="20" fillId="2" borderId="0" xfId="6" applyFont="1" applyFill="1"/>
    <xf numFmtId="3" fontId="24" fillId="2" borderId="0" xfId="6" applyNumberFormat="1" applyFont="1" applyFill="1"/>
    <xf numFmtId="0" fontId="19" fillId="2" borderId="0" xfId="6" applyFont="1" applyFill="1"/>
    <xf numFmtId="0" fontId="38" fillId="2" borderId="0" xfId="6" applyFont="1" applyFill="1" applyAlignment="1">
      <alignment horizontal="left" vertical="top" wrapText="1"/>
    </xf>
    <xf numFmtId="0" fontId="38" fillId="2" borderId="0" xfId="6" applyFont="1" applyFill="1" applyAlignment="1">
      <alignment horizontal="center" vertical="top" wrapText="1"/>
    </xf>
    <xf numFmtId="168" fontId="40" fillId="3" borderId="1" xfId="6" applyNumberFormat="1" applyFont="1" applyFill="1" applyBorder="1" applyAlignment="1">
      <alignment horizontal="center" vertical="center"/>
    </xf>
    <xf numFmtId="1" fontId="21" fillId="0" borderId="6" xfId="6" applyNumberFormat="1" applyFont="1" applyFill="1" applyBorder="1" applyAlignment="1">
      <alignment horizontal="right" indent="2"/>
    </xf>
    <xf numFmtId="3" fontId="21" fillId="0" borderId="1" xfId="6" applyNumberFormat="1" applyFont="1" applyFill="1" applyBorder="1" applyAlignment="1">
      <alignment horizontal="right" indent="2"/>
    </xf>
    <xf numFmtId="168" fontId="31" fillId="2" borderId="6" xfId="6" applyNumberFormat="1" applyFont="1" applyFill="1" applyBorder="1" applyAlignment="1">
      <alignment horizontal="center" vertical="center" wrapText="1"/>
    </xf>
    <xf numFmtId="168" fontId="31" fillId="2" borderId="1" xfId="6" applyNumberFormat="1" applyFont="1" applyFill="1" applyBorder="1" applyAlignment="1">
      <alignment horizontal="center" vertical="center"/>
    </xf>
    <xf numFmtId="0" fontId="38" fillId="3" borderId="7" xfId="6" applyFont="1" applyFill="1" applyBorder="1" applyAlignment="1">
      <alignment horizontal="center" vertical="top" wrapText="1"/>
    </xf>
    <xf numFmtId="0" fontId="21" fillId="0" borderId="3" xfId="6" applyFont="1" applyFill="1" applyBorder="1" applyAlignment="1">
      <alignment horizontal="left"/>
    </xf>
    <xf numFmtId="0" fontId="21" fillId="0" borderId="5" xfId="6" applyFont="1" applyFill="1" applyBorder="1" applyAlignment="1">
      <alignment horizontal="left"/>
    </xf>
    <xf numFmtId="0" fontId="18" fillId="2" borderId="0" xfId="6" applyFont="1" applyFill="1"/>
    <xf numFmtId="0" fontId="21" fillId="0" borderId="11" xfId="6" applyFont="1" applyFill="1" applyBorder="1" applyAlignment="1">
      <alignment horizontal="left"/>
    </xf>
    <xf numFmtId="0" fontId="21" fillId="0" borderId="6" xfId="6" applyFont="1" applyFill="1" applyBorder="1" applyAlignment="1">
      <alignment horizontal="left"/>
    </xf>
    <xf numFmtId="0" fontId="31" fillId="2" borderId="6" xfId="6" applyFont="1" applyFill="1" applyBorder="1" applyAlignment="1">
      <alignment horizontal="center" vertical="center" wrapText="1"/>
    </xf>
    <xf numFmtId="0" fontId="31" fillId="2" borderId="1" xfId="6" applyFont="1" applyFill="1" applyBorder="1" applyAlignment="1">
      <alignment horizontal="center" vertical="center" wrapText="1"/>
    </xf>
    <xf numFmtId="1" fontId="21" fillId="0" borderId="11" xfId="6" applyNumberFormat="1" applyFont="1" applyFill="1" applyBorder="1" applyAlignment="1">
      <alignment horizontal="right" indent="2"/>
    </xf>
    <xf numFmtId="3" fontId="21" fillId="0" borderId="4" xfId="6" applyNumberFormat="1" applyFont="1" applyFill="1" applyBorder="1" applyAlignment="1">
      <alignment horizontal="right" indent="2"/>
    </xf>
    <xf numFmtId="0" fontId="38" fillId="2" borderId="1" xfId="6" applyFont="1" applyFill="1" applyBorder="1" applyAlignment="1">
      <alignment horizontal="left" vertical="top" wrapText="1"/>
    </xf>
    <xf numFmtId="0" fontId="38" fillId="2" borderId="1" xfId="6" applyFont="1" applyFill="1" applyBorder="1" applyAlignment="1">
      <alignment horizontal="center" vertical="top" wrapText="1"/>
    </xf>
    <xf numFmtId="168" fontId="18" fillId="2" borderId="9" xfId="6" applyNumberFormat="1" applyFont="1" applyFill="1" applyBorder="1" applyAlignment="1">
      <alignment horizontal="center" vertical="center" wrapText="1"/>
    </xf>
    <xf numFmtId="168" fontId="18" fillId="2" borderId="10" xfId="6" applyNumberFormat="1" applyFont="1" applyFill="1" applyBorder="1" applyAlignment="1">
      <alignment horizontal="center" vertical="center"/>
    </xf>
    <xf numFmtId="0" fontId="17" fillId="2" borderId="0" xfId="6" applyFont="1" applyFill="1"/>
    <xf numFmtId="0" fontId="16" fillId="2" borderId="0" xfId="6" applyFont="1" applyFill="1"/>
    <xf numFmtId="0" fontId="38" fillId="3" borderId="6" xfId="6" applyFont="1" applyFill="1" applyBorder="1" applyAlignment="1">
      <alignment horizontal="center" vertical="top" wrapText="1"/>
    </xf>
    <xf numFmtId="0" fontId="16" fillId="2" borderId="17" xfId="6" applyFont="1" applyFill="1" applyBorder="1"/>
    <xf numFmtId="0" fontId="16" fillId="2" borderId="25" xfId="6" applyFont="1" applyFill="1" applyBorder="1"/>
    <xf numFmtId="0" fontId="16" fillId="2" borderId="26" xfId="6" applyFont="1" applyFill="1" applyBorder="1"/>
    <xf numFmtId="0" fontId="16" fillId="2" borderId="28" xfId="6" applyFont="1" applyFill="1" applyBorder="1"/>
    <xf numFmtId="0" fontId="16" fillId="2" borderId="29" xfId="6" applyFont="1" applyFill="1" applyBorder="1"/>
    <xf numFmtId="0" fontId="16" fillId="2" borderId="0" xfId="6" applyFont="1" applyFill="1" applyBorder="1"/>
    <xf numFmtId="0" fontId="16" fillId="2" borderId="20" xfId="6" applyFont="1" applyFill="1" applyBorder="1"/>
    <xf numFmtId="0" fontId="16" fillId="2" borderId="19" xfId="0" applyFont="1" applyFill="1" applyBorder="1" applyAlignment="1">
      <alignment horizontal="left" vertical="center" indent="2"/>
    </xf>
    <xf numFmtId="0" fontId="16" fillId="2" borderId="19" xfId="0" applyFont="1" applyFill="1" applyBorder="1" applyAlignment="1">
      <alignment horizontal="left" vertical="center" indent="6"/>
    </xf>
    <xf numFmtId="0" fontId="27" fillId="2" borderId="15" xfId="6" applyFont="1" applyFill="1" applyBorder="1" applyAlignment="1">
      <alignment vertical="top" wrapText="1"/>
    </xf>
    <xf numFmtId="0" fontId="27" fillId="0" borderId="15" xfId="0" applyFont="1" applyBorder="1" applyAlignment="1">
      <alignment vertical="top"/>
    </xf>
    <xf numFmtId="0" fontId="16" fillId="0" borderId="24" xfId="0" applyFont="1" applyBorder="1" applyAlignment="1">
      <alignment vertical="top"/>
    </xf>
    <xf numFmtId="0" fontId="16" fillId="2" borderId="27" xfId="0" applyFont="1" applyFill="1" applyBorder="1" applyAlignment="1">
      <alignment horizontal="left" vertical="top"/>
    </xf>
    <xf numFmtId="0" fontId="14" fillId="2" borderId="0" xfId="6" applyFont="1" applyFill="1"/>
    <xf numFmtId="0" fontId="14" fillId="2" borderId="0" xfId="0" applyFont="1" applyFill="1"/>
    <xf numFmtId="0" fontId="13" fillId="2" borderId="0" xfId="0" applyFont="1" applyFill="1"/>
    <xf numFmtId="0" fontId="29" fillId="2" borderId="0" xfId="8" applyFill="1"/>
    <xf numFmtId="0" fontId="12" fillId="0" borderId="6" xfId="6" applyFont="1" applyFill="1" applyBorder="1" applyAlignment="1">
      <alignment horizontal="left"/>
    </xf>
    <xf numFmtId="0" fontId="12" fillId="0" borderId="9" xfId="6" applyFont="1" applyFill="1" applyBorder="1" applyAlignment="1">
      <alignment horizontal="left"/>
    </xf>
    <xf numFmtId="0" fontId="12" fillId="0" borderId="5" xfId="6" applyFont="1" applyFill="1" applyBorder="1" applyAlignment="1">
      <alignment horizontal="left"/>
    </xf>
    <xf numFmtId="0" fontId="12" fillId="0" borderId="7" xfId="6" applyFont="1" applyFill="1" applyBorder="1" applyAlignment="1">
      <alignment horizontal="left"/>
    </xf>
    <xf numFmtId="0" fontId="32" fillId="2" borderId="0" xfId="0" applyFont="1" applyFill="1" applyAlignment="1">
      <alignment horizontal="center"/>
    </xf>
    <xf numFmtId="0" fontId="24" fillId="0" borderId="0" xfId="6" applyFont="1" applyFill="1"/>
    <xf numFmtId="0" fontId="16" fillId="2" borderId="0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0" fillId="2" borderId="0" xfId="0" applyFont="1" applyFill="1"/>
    <xf numFmtId="0" fontId="29" fillId="0" borderId="0" xfId="8" applyFill="1"/>
    <xf numFmtId="0" fontId="24" fillId="2" borderId="16" xfId="6" applyFont="1" applyFill="1" applyBorder="1"/>
    <xf numFmtId="0" fontId="24" fillId="2" borderId="18" xfId="6" applyFont="1" applyFill="1" applyBorder="1"/>
    <xf numFmtId="0" fontId="0" fillId="0" borderId="21" xfId="0" applyFill="1" applyBorder="1"/>
    <xf numFmtId="0" fontId="16" fillId="2" borderId="22" xfId="6" applyFont="1" applyFill="1" applyBorder="1"/>
    <xf numFmtId="0" fontId="16" fillId="2" borderId="23" xfId="6" applyFont="1" applyFill="1" applyBorder="1"/>
    <xf numFmtId="1" fontId="11" fillId="0" borderId="9" xfId="6" applyNumberFormat="1" applyFont="1" applyFill="1" applyBorder="1" applyAlignment="1">
      <alignment horizontal="right" indent="2"/>
    </xf>
    <xf numFmtId="3" fontId="11" fillId="0" borderId="10" xfId="6" applyNumberFormat="1" applyFont="1" applyFill="1" applyBorder="1" applyAlignment="1">
      <alignment horizontal="right" indent="2"/>
    </xf>
    <xf numFmtId="0" fontId="24" fillId="2" borderId="0" xfId="6" applyFont="1" applyFill="1" applyBorder="1"/>
    <xf numFmtId="0" fontId="31" fillId="2" borderId="0" xfId="6" applyFont="1" applyFill="1" applyBorder="1"/>
    <xf numFmtId="0" fontId="28" fillId="2" borderId="0" xfId="8" applyFont="1" applyFill="1" applyAlignment="1">
      <alignment horizontal="left" wrapText="1"/>
    </xf>
    <xf numFmtId="168" fontId="40" fillId="3" borderId="6" xfId="6" applyNumberFormat="1" applyFont="1" applyFill="1" applyBorder="1" applyAlignment="1">
      <alignment horizontal="center" vertical="center" wrapText="1"/>
    </xf>
    <xf numFmtId="0" fontId="9" fillId="2" borderId="0" xfId="6" applyFont="1" applyFill="1"/>
    <xf numFmtId="168" fontId="31" fillId="2" borderId="0" xfId="6" applyNumberFormat="1" applyFont="1" applyFill="1" applyAlignment="1">
      <alignment horizontal="center" vertical="center" wrapText="1"/>
    </xf>
    <xf numFmtId="168" fontId="40" fillId="3" borderId="0" xfId="6" applyNumberFormat="1" applyFont="1" applyFill="1" applyAlignment="1">
      <alignment horizontal="center" vertical="center" wrapText="1"/>
    </xf>
    <xf numFmtId="0" fontId="8" fillId="0" borderId="6" xfId="6" applyFont="1" applyBorder="1" applyAlignment="1">
      <alignment horizontal="right" indent="2"/>
    </xf>
    <xf numFmtId="1" fontId="8" fillId="0" borderId="6" xfId="6" applyNumberFormat="1" applyFont="1" applyBorder="1" applyAlignment="1">
      <alignment horizontal="right" indent="2"/>
    </xf>
    <xf numFmtId="168" fontId="8" fillId="0" borderId="0" xfId="6" applyNumberFormat="1" applyFont="1" applyAlignment="1">
      <alignment horizontal="right" indent="2"/>
    </xf>
    <xf numFmtId="3" fontId="8" fillId="0" borderId="1" xfId="6" applyNumberFormat="1" applyFont="1" applyBorder="1" applyAlignment="1">
      <alignment horizontal="right" indent="2"/>
    </xf>
    <xf numFmtId="0" fontId="8" fillId="0" borderId="11" xfId="6" applyFont="1" applyBorder="1" applyAlignment="1">
      <alignment horizontal="right" indent="2"/>
    </xf>
    <xf numFmtId="0" fontId="8" fillId="0" borderId="3" xfId="6" applyFont="1" applyBorder="1" applyAlignment="1">
      <alignment horizontal="right" indent="2"/>
    </xf>
    <xf numFmtId="1" fontId="8" fillId="0" borderId="11" xfId="6" applyNumberFormat="1" applyFont="1" applyBorder="1" applyAlignment="1">
      <alignment horizontal="right" indent="2"/>
    </xf>
    <xf numFmtId="168" fontId="8" fillId="0" borderId="2" xfId="6" applyNumberFormat="1" applyFont="1" applyBorder="1" applyAlignment="1">
      <alignment horizontal="right" indent="2"/>
    </xf>
    <xf numFmtId="3" fontId="8" fillId="0" borderId="4" xfId="6" applyNumberFormat="1" applyFont="1" applyBorder="1" applyAlignment="1">
      <alignment horizontal="right" indent="2"/>
    </xf>
    <xf numFmtId="0" fontId="8" fillId="0" borderId="5" xfId="6" applyFont="1" applyBorder="1" applyAlignment="1">
      <alignment horizontal="right" indent="2"/>
    </xf>
    <xf numFmtId="0" fontId="7" fillId="0" borderId="6" xfId="6" applyFont="1" applyBorder="1" applyAlignment="1">
      <alignment horizontal="right" indent="2"/>
    </xf>
    <xf numFmtId="1" fontId="7" fillId="0" borderId="6" xfId="6" applyNumberFormat="1" applyFont="1" applyBorder="1" applyAlignment="1">
      <alignment horizontal="right" indent="2"/>
    </xf>
    <xf numFmtId="168" fontId="7" fillId="0" borderId="0" xfId="6" applyNumberFormat="1" applyFont="1" applyAlignment="1">
      <alignment horizontal="right" indent="2"/>
    </xf>
    <xf numFmtId="3" fontId="7" fillId="0" borderId="1" xfId="6" applyNumberFormat="1" applyFont="1" applyBorder="1" applyAlignment="1">
      <alignment horizontal="right" indent="2"/>
    </xf>
    <xf numFmtId="1" fontId="7" fillId="0" borderId="9" xfId="6" applyNumberFormat="1" applyFont="1" applyBorder="1" applyAlignment="1">
      <alignment horizontal="right" indent="2"/>
    </xf>
    <xf numFmtId="168" fontId="7" fillId="0" borderId="8" xfId="6" applyNumberFormat="1" applyFont="1" applyBorder="1" applyAlignment="1">
      <alignment horizontal="right" indent="2"/>
    </xf>
    <xf numFmtId="3" fontId="7" fillId="0" borderId="10" xfId="6" applyNumberFormat="1" applyFont="1" applyBorder="1" applyAlignment="1">
      <alignment horizontal="right" indent="2"/>
    </xf>
    <xf numFmtId="1" fontId="31" fillId="5" borderId="9" xfId="6" applyNumberFormat="1" applyFont="1" applyFill="1" applyBorder="1" applyAlignment="1">
      <alignment horizontal="right" vertical="center" wrapText="1" indent="2"/>
    </xf>
    <xf numFmtId="168" fontId="31" fillId="5" borderId="8" xfId="6" applyNumberFormat="1" applyFont="1" applyFill="1" applyBorder="1" applyAlignment="1">
      <alignment horizontal="right" vertical="center" wrapText="1" indent="2"/>
    </xf>
    <xf numFmtId="3" fontId="7" fillId="5" borderId="10" xfId="6" applyNumberFormat="1" applyFont="1" applyFill="1" applyBorder="1" applyAlignment="1">
      <alignment horizontal="right" indent="2"/>
    </xf>
    <xf numFmtId="49" fontId="31" fillId="5" borderId="7" xfId="6" applyNumberFormat="1" applyFont="1" applyFill="1" applyBorder="1" applyAlignment="1">
      <alignment horizontal="right" vertical="center" wrapText="1" indent="2"/>
    </xf>
    <xf numFmtId="0" fontId="6" fillId="2" borderId="0" xfId="10" applyFill="1"/>
    <xf numFmtId="0" fontId="31" fillId="2" borderId="0" xfId="10" applyFont="1" applyFill="1"/>
    <xf numFmtId="0" fontId="28" fillId="2" borderId="0" xfId="8" applyFont="1" applyFill="1" applyAlignment="1">
      <alignment horizontal="left" wrapText="1" indent="1"/>
    </xf>
    <xf numFmtId="0" fontId="32" fillId="2" borderId="0" xfId="8" applyFont="1" applyFill="1" applyAlignment="1">
      <alignment horizontal="left" wrapText="1"/>
    </xf>
    <xf numFmtId="168" fontId="31" fillId="2" borderId="0" xfId="10" applyNumberFormat="1" applyFont="1" applyFill="1" applyAlignment="1">
      <alignment horizontal="center"/>
    </xf>
    <xf numFmtId="0" fontId="32" fillId="2" borderId="0" xfId="10" applyFont="1" applyFill="1"/>
    <xf numFmtId="168" fontId="24" fillId="2" borderId="0" xfId="6" applyNumberFormat="1" applyFont="1" applyFill="1" applyBorder="1" applyAlignment="1">
      <alignment horizontal="center"/>
    </xf>
    <xf numFmtId="0" fontId="27" fillId="0" borderId="18" xfId="0" applyFont="1" applyBorder="1" applyAlignment="1">
      <alignment horizontal="left" vertical="top"/>
    </xf>
    <xf numFmtId="0" fontId="31" fillId="0" borderId="0" xfId="6" applyFont="1" applyFill="1"/>
    <xf numFmtId="0" fontId="44" fillId="0" borderId="0" xfId="6" applyFont="1" applyFill="1"/>
    <xf numFmtId="0" fontId="2" fillId="0" borderId="9" xfId="6" applyFont="1" applyBorder="1" applyAlignment="1">
      <alignment horizontal="right" indent="2"/>
    </xf>
    <xf numFmtId="0" fontId="2" fillId="0" borderId="7" xfId="6" applyFont="1" applyBorder="1" applyAlignment="1">
      <alignment horizontal="right" indent="2"/>
    </xf>
    <xf numFmtId="0" fontId="22" fillId="0" borderId="0" xfId="6" applyFont="1" applyFill="1"/>
    <xf numFmtId="0" fontId="22" fillId="0" borderId="0" xfId="6" applyFont="1" applyFill="1" applyBorder="1"/>
    <xf numFmtId="0" fontId="24" fillId="0" borderId="0" xfId="6" applyFont="1" applyFill="1" applyBorder="1"/>
    <xf numFmtId="0" fontId="31" fillId="0" borderId="0" xfId="6" applyFont="1" applyFill="1" applyBorder="1" applyAlignment="1">
      <alignment horizontal="left" vertical="top" wrapText="1"/>
    </xf>
    <xf numFmtId="0" fontId="31" fillId="2" borderId="0" xfId="6" applyFont="1" applyFill="1" applyBorder="1" applyAlignment="1">
      <alignment horizontal="left" vertical="top" wrapText="1"/>
    </xf>
    <xf numFmtId="0" fontId="47" fillId="0" borderId="0" xfId="6" applyFont="1" applyFill="1" applyBorder="1" applyAlignment="1">
      <alignment horizontal="left"/>
    </xf>
    <xf numFmtId="0" fontId="37" fillId="2" borderId="0" xfId="6" applyFont="1" applyFill="1" applyAlignment="1">
      <alignment horizontal="center"/>
    </xf>
    <xf numFmtId="0" fontId="32" fillId="2" borderId="0" xfId="6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1" fillId="0" borderId="0" xfId="6" applyFont="1" applyFill="1" applyAlignment="1">
      <alignment horizontal="left" vertical="top" wrapText="1"/>
    </xf>
    <xf numFmtId="0" fontId="45" fillId="0" borderId="0" xfId="6" applyFont="1" applyFill="1" applyAlignment="1">
      <alignment horizontal="left" vertical="top" wrapText="1"/>
    </xf>
    <xf numFmtId="0" fontId="37" fillId="0" borderId="0" xfId="6" applyFont="1" applyFill="1" applyAlignment="1">
      <alignment horizontal="center"/>
    </xf>
    <xf numFmtId="0" fontId="6" fillId="2" borderId="0" xfId="10" applyFill="1" applyAlignment="1">
      <alignment horizontal="left" vertical="top" wrapText="1"/>
    </xf>
    <xf numFmtId="0" fontId="28" fillId="2" borderId="0" xfId="8" applyFont="1" applyFill="1" applyAlignment="1">
      <alignment horizontal="left" wrapText="1" indent="1"/>
    </xf>
    <xf numFmtId="0" fontId="32" fillId="2" borderId="0" xfId="8" applyFont="1" applyFill="1" applyAlignment="1">
      <alignment horizontal="left" wrapText="1"/>
    </xf>
    <xf numFmtId="0" fontId="28" fillId="2" borderId="0" xfId="8" applyFont="1" applyFill="1" applyAlignment="1">
      <alignment horizontal="left" wrapText="1"/>
    </xf>
    <xf numFmtId="0" fontId="33" fillId="0" borderId="0" xfId="6" applyFont="1" applyFill="1" applyAlignment="1">
      <alignment horizontal="left" vertical="center" wrapText="1"/>
    </xf>
    <xf numFmtId="0" fontId="31" fillId="0" borderId="12" xfId="6" applyFont="1" applyBorder="1" applyAlignment="1">
      <alignment horizontal="center" vertical="center" wrapText="1"/>
    </xf>
    <xf numFmtId="0" fontId="31" fillId="0" borderId="13" xfId="6" applyFont="1" applyBorder="1" applyAlignment="1">
      <alignment horizontal="center" vertical="center" wrapText="1"/>
    </xf>
    <xf numFmtId="0" fontId="31" fillId="0" borderId="14" xfId="6" applyFont="1" applyBorder="1" applyAlignment="1">
      <alignment horizontal="center" vertical="center" wrapText="1"/>
    </xf>
    <xf numFmtId="0" fontId="35" fillId="0" borderId="0" xfId="6" applyFont="1" applyAlignment="1">
      <alignment wrapText="1"/>
    </xf>
    <xf numFmtId="0" fontId="42" fillId="2" borderId="0" xfId="6" applyFont="1" applyFill="1" applyAlignment="1">
      <alignment horizontal="right"/>
    </xf>
    <xf numFmtId="0" fontId="31" fillId="0" borderId="12" xfId="6" applyFont="1" applyFill="1" applyBorder="1" applyAlignment="1">
      <alignment horizontal="center" vertical="center" wrapText="1"/>
    </xf>
    <xf numFmtId="0" fontId="31" fillId="0" borderId="14" xfId="6" applyFont="1" applyFill="1" applyBorder="1" applyAlignment="1">
      <alignment horizontal="center" vertical="center" wrapText="1"/>
    </xf>
    <xf numFmtId="0" fontId="39" fillId="2" borderId="0" xfId="6" applyFont="1" applyFill="1" applyAlignment="1">
      <alignment horizontal="left" wrapText="1"/>
    </xf>
    <xf numFmtId="0" fontId="33" fillId="4" borderId="0" xfId="6" applyFont="1" applyFill="1" applyAlignment="1">
      <alignment horizontal="left" vertical="center" wrapText="1"/>
    </xf>
    <xf numFmtId="168" fontId="40" fillId="3" borderId="6" xfId="6" applyNumberFormat="1" applyFont="1" applyFill="1" applyBorder="1" applyAlignment="1">
      <alignment horizontal="center" vertical="center" wrapText="1"/>
    </xf>
    <xf numFmtId="168" fontId="40" fillId="3" borderId="1" xfId="6" applyNumberFormat="1" applyFont="1" applyFill="1" applyBorder="1" applyAlignment="1">
      <alignment horizontal="center" vertical="center" wrapText="1"/>
    </xf>
    <xf numFmtId="0" fontId="18" fillId="2" borderId="12" xfId="6" applyFont="1" applyFill="1" applyBorder="1" applyAlignment="1">
      <alignment horizontal="center" vertical="center" wrapText="1"/>
    </xf>
    <xf numFmtId="0" fontId="18" fillId="2" borderId="14" xfId="6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40" fillId="3" borderId="0" xfId="6" applyFont="1" applyFill="1" applyBorder="1" applyAlignment="1">
      <alignment horizontal="center" vertical="center" wrapText="1"/>
    </xf>
    <xf numFmtId="0" fontId="40" fillId="3" borderId="1" xfId="6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41" fillId="2" borderId="24" xfId="0" applyFont="1" applyFill="1" applyBorder="1" applyAlignment="1">
      <alignment horizontal="left" vertical="center" wrapText="1"/>
    </xf>
    <xf numFmtId="0" fontId="41" fillId="2" borderId="25" xfId="0" applyFont="1" applyFill="1" applyBorder="1" applyAlignment="1">
      <alignment horizontal="left" vertical="center" wrapText="1"/>
    </xf>
    <xf numFmtId="0" fontId="41" fillId="2" borderId="26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3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40" fillId="3" borderId="0" xfId="0" applyFont="1" applyFill="1" applyAlignment="1">
      <alignment horizontal="left" wrapText="1"/>
    </xf>
    <xf numFmtId="0" fontId="40" fillId="3" borderId="0" xfId="0" applyFont="1" applyFill="1" applyAlignment="1">
      <alignment horizontal="left" vertical="center" wrapText="1"/>
    </xf>
    <xf numFmtId="0" fontId="0" fillId="0" borderId="0" xfId="0" applyFill="1"/>
  </cellXfs>
  <cellStyles count="1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Normal 6" xfId="17" xr:uid="{BA528CC4-2B64-49C1-8507-1184C855930E}"/>
    <cellStyle name="Normal 7" xfId="18" xr:uid="{A39E412A-E9CB-4F26-B360-A0272AFF86A9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52401"/>
          <a:ext cx="2152650" cy="780098"/>
        </a:xfrm>
        <a:prstGeom prst="rect">
          <a:avLst/>
        </a:prstGeom>
      </xdr:spPr>
    </xdr:pic>
    <xdr:clientData/>
  </xdr:twoCellAnchor>
  <xdr:twoCellAnchor editAs="oneCell">
    <xdr:from>
      <xdr:col>1</xdr:col>
      <xdr:colOff>534210</xdr:colOff>
      <xdr:row>10</xdr:row>
      <xdr:rowOff>196315</xdr:rowOff>
    </xdr:from>
    <xdr:to>
      <xdr:col>7</xdr:col>
      <xdr:colOff>483687</xdr:colOff>
      <xdr:row>33</xdr:row>
      <xdr:rowOff>79770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C39C8F3-A839-49EB-BC2D-2BEFBF12E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3339565"/>
          <a:ext cx="3759477" cy="4484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41"/>
  <sheetViews>
    <sheetView showGridLines="0" tabSelected="1" zoomScaleNormal="100" workbookViewId="0"/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5" width="9.140625" style="3"/>
    <col min="6" max="6" width="11.42578125" style="3" customWidth="1"/>
    <col min="7" max="8" width="9.140625" style="3"/>
    <col min="9" max="9" width="8.5703125" style="3" customWidth="1"/>
    <col min="10" max="13" width="9.140625" style="2"/>
    <col min="14" max="14" width="9.140625" style="2" customWidth="1"/>
    <col min="15" max="16384" width="9.14062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2">
      <c r="B4" s="127" t="s">
        <v>223</v>
      </c>
      <c r="C4" s="127"/>
      <c r="D4" s="127"/>
      <c r="E4" s="127"/>
      <c r="F4" s="127"/>
      <c r="G4" s="127"/>
      <c r="H4" s="127"/>
      <c r="I4" s="127"/>
    </row>
    <row r="5" spans="2:9" ht="15.75" customHeight="1" x14ac:dyDescent="0.2">
      <c r="B5" s="128" t="s">
        <v>226</v>
      </c>
      <c r="C5" s="128"/>
      <c r="D5" s="128"/>
      <c r="E5" s="128"/>
      <c r="F5" s="128"/>
      <c r="G5" s="128"/>
      <c r="H5" s="128"/>
      <c r="I5" s="128"/>
    </row>
    <row r="6" spans="2:9" ht="15.75" customHeight="1" x14ac:dyDescent="0.2">
      <c r="B6" s="129" t="s">
        <v>217</v>
      </c>
      <c r="C6" s="129"/>
      <c r="D6" s="129"/>
      <c r="E6" s="129"/>
      <c r="F6" s="129"/>
      <c r="G6" s="129"/>
      <c r="H6" s="129"/>
      <c r="I6" s="129"/>
    </row>
    <row r="7" spans="2:9" ht="15.75" customHeight="1" x14ac:dyDescent="0.2">
      <c r="B7" s="68"/>
      <c r="C7" s="68"/>
      <c r="D7" s="68"/>
      <c r="E7" s="68"/>
      <c r="F7" s="68"/>
      <c r="G7" s="68"/>
      <c r="H7" s="68"/>
      <c r="I7" s="68"/>
    </row>
    <row r="8" spans="2:9" s="117" customFormat="1" ht="15" x14ac:dyDescent="0.2">
      <c r="B8" s="132" t="s">
        <v>225</v>
      </c>
      <c r="C8" s="132"/>
      <c r="D8" s="132"/>
      <c r="E8" s="132"/>
      <c r="F8" s="132"/>
      <c r="G8" s="132"/>
      <c r="H8" s="132"/>
      <c r="I8" s="132"/>
    </row>
    <row r="9" spans="2:9" s="69" customFormat="1" ht="15.75" customHeight="1" x14ac:dyDescent="0.2">
      <c r="B9" s="118"/>
      <c r="C9" s="118"/>
      <c r="D9" s="118"/>
      <c r="E9" s="118"/>
      <c r="F9" s="118"/>
      <c r="G9" s="118"/>
      <c r="H9" s="118"/>
      <c r="I9" s="118"/>
    </row>
    <row r="10" spans="2:9" s="69" customFormat="1" ht="55.5" customHeight="1" x14ac:dyDescent="0.2">
      <c r="B10" s="130" t="s">
        <v>230</v>
      </c>
      <c r="C10" s="131"/>
      <c r="D10" s="131"/>
      <c r="E10" s="131"/>
      <c r="F10" s="131"/>
      <c r="G10" s="131"/>
      <c r="H10" s="131"/>
      <c r="I10" s="131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>
      <c r="B34" s="83"/>
      <c r="C34" s="83"/>
      <c r="D34" s="83"/>
      <c r="E34" s="83"/>
      <c r="F34" s="83"/>
      <c r="G34" s="83"/>
      <c r="H34" s="83"/>
      <c r="I34" s="83"/>
      <c r="J34" s="3"/>
      <c r="M34" s="10"/>
    </row>
    <row r="35" spans="2:13" s="69" customFormat="1" ht="91.5" customHeight="1" x14ac:dyDescent="0.2">
      <c r="B35" s="124" t="s">
        <v>231</v>
      </c>
      <c r="C35" s="124"/>
      <c r="D35" s="124"/>
      <c r="E35" s="124"/>
      <c r="F35" s="124"/>
      <c r="G35" s="124"/>
      <c r="H35" s="124"/>
      <c r="I35" s="124"/>
      <c r="J35" s="117"/>
      <c r="M35" s="121"/>
    </row>
    <row r="36" spans="2:13" s="69" customFormat="1" ht="19.5" customHeight="1" x14ac:dyDescent="0.2">
      <c r="B36" s="126" t="s">
        <v>229</v>
      </c>
      <c r="C36" s="126"/>
      <c r="D36" s="126"/>
      <c r="E36" s="126"/>
      <c r="F36" s="126"/>
      <c r="G36" s="126"/>
      <c r="H36" s="126"/>
      <c r="I36" s="126"/>
      <c r="J36" s="122"/>
    </row>
    <row r="37" spans="2:13" s="69" customFormat="1" ht="61.5" customHeight="1" x14ac:dyDescent="0.2">
      <c r="B37" s="124" t="s">
        <v>232</v>
      </c>
      <c r="C37" s="124"/>
      <c r="D37" s="124"/>
      <c r="E37" s="124"/>
      <c r="F37" s="124"/>
      <c r="G37" s="124"/>
      <c r="H37" s="124"/>
      <c r="I37" s="124"/>
      <c r="J37" s="123"/>
    </row>
    <row r="38" spans="2:13" ht="14.25" customHeight="1" x14ac:dyDescent="0.2">
      <c r="B38" s="124"/>
      <c r="C38" s="124"/>
      <c r="D38" s="124"/>
      <c r="E38" s="124"/>
      <c r="F38" s="124"/>
      <c r="G38" s="124"/>
      <c r="H38" s="124"/>
      <c r="I38" s="124"/>
      <c r="J38" s="81"/>
      <c r="L38" s="22" t="s">
        <v>97</v>
      </c>
    </row>
    <row r="39" spans="2:13" ht="14.25" customHeight="1" x14ac:dyDescent="0.2">
      <c r="B39" s="124"/>
      <c r="C39" s="124"/>
      <c r="D39" s="124"/>
      <c r="E39" s="124"/>
      <c r="F39" s="124"/>
      <c r="G39" s="124"/>
      <c r="H39" s="124"/>
      <c r="I39" s="124"/>
      <c r="J39" s="81"/>
    </row>
    <row r="40" spans="2:13" x14ac:dyDescent="0.2">
      <c r="B40" s="125"/>
      <c r="C40" s="125"/>
      <c r="D40" s="125"/>
      <c r="E40" s="125"/>
      <c r="F40" s="125"/>
      <c r="G40" s="125"/>
      <c r="H40" s="125"/>
      <c r="I40" s="125"/>
      <c r="J40" s="81"/>
    </row>
    <row r="41" spans="2:13" x14ac:dyDescent="0.2">
      <c r="B41" s="82"/>
      <c r="C41" s="82"/>
      <c r="D41" s="82"/>
      <c r="E41" s="82"/>
      <c r="F41" s="82"/>
      <c r="G41" s="82"/>
      <c r="H41" s="82"/>
      <c r="I41" s="82"/>
      <c r="J41" s="81"/>
    </row>
  </sheetData>
  <mergeCells count="11">
    <mergeCell ref="B4:I4"/>
    <mergeCell ref="B5:I5"/>
    <mergeCell ref="B6:I6"/>
    <mergeCell ref="B10:I10"/>
    <mergeCell ref="B8:I8"/>
    <mergeCell ref="B35:I35"/>
    <mergeCell ref="B39:I39"/>
    <mergeCell ref="B40:I40"/>
    <mergeCell ref="B37:I37"/>
    <mergeCell ref="B36:I36"/>
    <mergeCell ref="B38:I3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>
      <selection activeCell="B16" sqref="B16:I16"/>
    </sheetView>
  </sheetViews>
  <sheetFormatPr defaultColWidth="9.140625" defaultRowHeight="12.75" x14ac:dyDescent="0.2"/>
  <cols>
    <col min="1" max="1" width="2.7109375" style="109" customWidth="1"/>
    <col min="2" max="3" width="9.140625" style="110" customWidth="1"/>
    <col min="4" max="8" width="9.140625" style="110"/>
    <col min="9" max="9" width="9.140625" style="110" customWidth="1"/>
    <col min="10" max="10" width="17.28515625" style="109" customWidth="1"/>
    <col min="11" max="16384" width="9.140625" style="109"/>
  </cols>
  <sheetData>
    <row r="1" spans="2:11" ht="12" customHeight="1" x14ac:dyDescent="0.2"/>
    <row r="2" spans="2:11" ht="62.25" customHeight="1" x14ac:dyDescent="0.2">
      <c r="C2" s="113"/>
      <c r="D2" s="113"/>
      <c r="E2" s="113"/>
    </row>
    <row r="3" spans="2:11" ht="33.75" customHeight="1" x14ac:dyDescent="0.2">
      <c r="B3" s="114" t="s">
        <v>218</v>
      </c>
      <c r="C3" s="113"/>
      <c r="D3" s="113"/>
      <c r="E3" s="113"/>
    </row>
    <row r="4" spans="2:11" ht="15.75" customHeight="1" x14ac:dyDescent="0.2"/>
    <row r="5" spans="2:11" ht="15.75" customHeight="1" x14ac:dyDescent="0.2">
      <c r="B5" s="136" t="s">
        <v>152</v>
      </c>
      <c r="C5" s="136"/>
      <c r="D5" s="136"/>
      <c r="E5" s="136"/>
      <c r="F5" s="136"/>
      <c r="G5" s="136"/>
      <c r="H5" s="136"/>
      <c r="I5" s="136"/>
      <c r="J5" s="111"/>
      <c r="K5" s="111"/>
    </row>
    <row r="6" spans="2:11" ht="14.25" customHeight="1" x14ac:dyDescent="0.25">
      <c r="B6" s="182" t="s">
        <v>233</v>
      </c>
      <c r="C6" s="182"/>
      <c r="D6" s="182"/>
      <c r="E6" s="182"/>
      <c r="F6" s="182"/>
      <c r="G6" s="182"/>
      <c r="H6" s="182"/>
      <c r="I6" s="182"/>
      <c r="J6" s="111"/>
      <c r="K6" s="111"/>
    </row>
    <row r="7" spans="2:11" ht="15" customHeight="1" x14ac:dyDescent="0.2">
      <c r="B7" s="136" t="s">
        <v>146</v>
      </c>
      <c r="C7" s="136"/>
      <c r="D7" s="136"/>
      <c r="E7" s="136"/>
      <c r="F7" s="136"/>
      <c r="G7" s="136"/>
      <c r="H7" s="136"/>
      <c r="I7" s="136"/>
      <c r="J7" s="111"/>
      <c r="K7" s="111"/>
    </row>
    <row r="8" spans="2:11" ht="15" customHeight="1" x14ac:dyDescent="0.2">
      <c r="B8" s="136" t="s">
        <v>147</v>
      </c>
      <c r="C8" s="136"/>
      <c r="D8" s="136"/>
      <c r="E8" s="136"/>
      <c r="F8" s="136"/>
      <c r="G8" s="136"/>
      <c r="H8" s="136"/>
      <c r="I8" s="136"/>
      <c r="J8" s="111"/>
      <c r="K8" s="111"/>
    </row>
    <row r="9" spans="2:11" ht="15" customHeight="1" x14ac:dyDescent="0.2">
      <c r="B9" s="136" t="s">
        <v>148</v>
      </c>
      <c r="C9" s="136"/>
      <c r="D9" s="136"/>
      <c r="E9" s="136"/>
      <c r="F9" s="136"/>
      <c r="G9" s="136"/>
      <c r="H9" s="136"/>
      <c r="I9" s="136"/>
      <c r="J9" s="111"/>
      <c r="K9" s="111"/>
    </row>
    <row r="10" spans="2:11" ht="14.25" customHeight="1" x14ac:dyDescent="0.2">
      <c r="B10" s="136" t="s">
        <v>149</v>
      </c>
      <c r="C10" s="136"/>
      <c r="D10" s="136"/>
      <c r="E10" s="136"/>
      <c r="F10" s="136"/>
      <c r="G10" s="136"/>
      <c r="H10" s="136"/>
      <c r="I10" s="136"/>
      <c r="J10" s="111"/>
      <c r="K10" s="111"/>
    </row>
    <row r="11" spans="2:11" ht="15.75" customHeight="1" x14ac:dyDescent="0.2">
      <c r="B11" s="136" t="s">
        <v>126</v>
      </c>
      <c r="C11" s="136"/>
      <c r="D11" s="136"/>
      <c r="E11" s="136"/>
      <c r="F11" s="136"/>
      <c r="G11" s="136"/>
      <c r="H11" s="136"/>
      <c r="I11" s="136"/>
      <c r="J11" s="111"/>
      <c r="K11" s="111"/>
    </row>
    <row r="12" spans="2:11" ht="15" customHeight="1" x14ac:dyDescent="0.2">
      <c r="B12" s="136" t="s">
        <v>136</v>
      </c>
      <c r="C12" s="136"/>
      <c r="D12" s="136"/>
      <c r="E12" s="136"/>
      <c r="F12" s="136"/>
      <c r="G12" s="136"/>
      <c r="H12" s="136"/>
      <c r="I12" s="136"/>
      <c r="J12" s="111"/>
      <c r="K12" s="111"/>
    </row>
    <row r="13" spans="2:11" ht="15.75" customHeight="1" x14ac:dyDescent="0.2">
      <c r="B13" s="135"/>
      <c r="C13" s="135"/>
      <c r="D13" s="135"/>
      <c r="E13" s="135"/>
      <c r="F13" s="135"/>
      <c r="G13" s="135"/>
      <c r="H13" s="135"/>
      <c r="I13" s="135"/>
      <c r="J13" s="112"/>
      <c r="K13" s="111"/>
    </row>
    <row r="14" spans="2:11" ht="12.75" customHeight="1" x14ac:dyDescent="0.2">
      <c r="B14" s="135"/>
      <c r="C14" s="135"/>
      <c r="D14" s="135"/>
      <c r="E14" s="135"/>
      <c r="F14" s="135"/>
      <c r="G14" s="135"/>
      <c r="H14" s="135"/>
      <c r="I14" s="135"/>
      <c r="J14" s="112"/>
      <c r="K14" s="111"/>
    </row>
    <row r="15" spans="2:11" ht="12.75" customHeight="1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11"/>
    </row>
    <row r="16" spans="2:11" ht="12.75" customHeight="1" x14ac:dyDescent="0.2">
      <c r="B16" s="133"/>
      <c r="C16" s="133"/>
      <c r="D16" s="133"/>
      <c r="E16" s="133"/>
      <c r="F16" s="133"/>
      <c r="G16" s="133"/>
      <c r="H16" s="133"/>
      <c r="I16" s="133"/>
    </row>
    <row r="17" spans="2:9" ht="12.75" customHeight="1" x14ac:dyDescent="0.2">
      <c r="B17" s="133"/>
      <c r="C17" s="133"/>
      <c r="D17" s="133"/>
      <c r="E17" s="133"/>
      <c r="F17" s="133"/>
      <c r="G17" s="133"/>
      <c r="H17" s="133"/>
      <c r="I17" s="133"/>
    </row>
    <row r="18" spans="2:9" ht="12.75" customHeight="1" x14ac:dyDescent="0.2">
      <c r="B18" s="133"/>
      <c r="C18" s="133"/>
      <c r="D18" s="133"/>
      <c r="E18" s="133"/>
      <c r="F18" s="133"/>
      <c r="G18" s="133"/>
      <c r="H18" s="133"/>
      <c r="I18" s="133"/>
    </row>
    <row r="19" spans="2:9" ht="12.75" customHeight="1" x14ac:dyDescent="0.2">
      <c r="B19" s="133"/>
      <c r="C19" s="133"/>
      <c r="D19" s="133"/>
      <c r="E19" s="133"/>
      <c r="F19" s="133"/>
      <c r="G19" s="133"/>
      <c r="H19" s="133"/>
      <c r="I19" s="133"/>
    </row>
    <row r="20" spans="2:9" ht="12.75" customHeight="1" x14ac:dyDescent="0.2">
      <c r="B20" s="133"/>
      <c r="C20" s="133"/>
      <c r="D20" s="133"/>
      <c r="E20" s="133"/>
      <c r="F20" s="133"/>
      <c r="G20" s="133"/>
      <c r="H20" s="133"/>
      <c r="I20" s="133"/>
    </row>
    <row r="21" spans="2:9" ht="12.75" customHeight="1" x14ac:dyDescent="0.2">
      <c r="B21" s="133"/>
      <c r="C21" s="133"/>
      <c r="D21" s="133"/>
      <c r="E21" s="133"/>
      <c r="F21" s="133"/>
      <c r="G21" s="133"/>
      <c r="H21" s="133"/>
      <c r="I21" s="133"/>
    </row>
    <row r="22" spans="2:9" ht="12.75" customHeight="1" x14ac:dyDescent="0.2">
      <c r="B22" s="133"/>
      <c r="C22" s="133"/>
      <c r="D22" s="133"/>
      <c r="E22" s="133"/>
      <c r="F22" s="133"/>
      <c r="G22" s="133"/>
      <c r="H22" s="133"/>
      <c r="I22" s="133"/>
    </row>
    <row r="23" spans="2:9" ht="12.75" customHeight="1" x14ac:dyDescent="0.2">
      <c r="B23" s="133"/>
      <c r="C23" s="133"/>
      <c r="D23" s="133"/>
      <c r="E23" s="133"/>
      <c r="F23" s="133"/>
      <c r="G23" s="133"/>
      <c r="H23" s="133"/>
      <c r="I23" s="133"/>
    </row>
    <row r="24" spans="2:9" ht="12.75" customHeight="1" x14ac:dyDescent="0.2">
      <c r="B24" s="133"/>
      <c r="C24" s="133"/>
      <c r="D24" s="133"/>
      <c r="E24" s="133"/>
      <c r="F24" s="133"/>
      <c r="G24" s="133"/>
      <c r="H24" s="133"/>
      <c r="I24" s="133"/>
    </row>
    <row r="25" spans="2:9" ht="12.75" customHeight="1" x14ac:dyDescent="0.2">
      <c r="B25" s="133"/>
      <c r="C25" s="133"/>
      <c r="D25" s="133"/>
      <c r="E25" s="133"/>
      <c r="F25" s="133"/>
      <c r="G25" s="133"/>
      <c r="H25" s="133"/>
      <c r="I25" s="133"/>
    </row>
    <row r="26" spans="2:9" ht="12.75" customHeight="1" x14ac:dyDescent="0.2">
      <c r="B26" s="133"/>
      <c r="C26" s="133"/>
      <c r="D26" s="133"/>
      <c r="E26" s="133"/>
      <c r="F26" s="133"/>
      <c r="G26" s="133"/>
      <c r="H26" s="133"/>
      <c r="I26" s="133"/>
    </row>
    <row r="27" spans="2:9" ht="12.75" customHeight="1" x14ac:dyDescent="0.2">
      <c r="B27" s="133"/>
      <c r="C27" s="133"/>
      <c r="D27" s="133"/>
      <c r="E27" s="133"/>
      <c r="F27" s="133"/>
      <c r="G27" s="133"/>
      <c r="H27" s="133"/>
      <c r="I27" s="133"/>
    </row>
    <row r="28" spans="2:9" ht="12.75" customHeight="1" x14ac:dyDescent="0.2">
      <c r="B28" s="133"/>
      <c r="C28" s="133"/>
      <c r="D28" s="133"/>
      <c r="E28" s="133"/>
      <c r="F28" s="133"/>
      <c r="G28" s="133"/>
      <c r="H28" s="133"/>
      <c r="I28" s="133"/>
    </row>
    <row r="29" spans="2:9" ht="12.75" customHeight="1" x14ac:dyDescent="0.2">
      <c r="B29" s="133"/>
      <c r="C29" s="133"/>
      <c r="D29" s="133"/>
      <c r="E29" s="133"/>
      <c r="F29" s="133"/>
      <c r="G29" s="133"/>
      <c r="H29" s="133"/>
      <c r="I29" s="133"/>
    </row>
    <row r="30" spans="2:9" ht="12.75" customHeight="1" x14ac:dyDescent="0.2">
      <c r="B30" s="133"/>
      <c r="C30" s="133"/>
      <c r="D30" s="133"/>
      <c r="E30" s="133"/>
      <c r="F30" s="133"/>
      <c r="G30" s="133"/>
      <c r="H30" s="133"/>
      <c r="I30" s="133"/>
    </row>
    <row r="31" spans="2:9" ht="12.75" customHeight="1" x14ac:dyDescent="0.2">
      <c r="B31" s="133"/>
      <c r="C31" s="133"/>
      <c r="D31" s="133"/>
      <c r="E31" s="133"/>
      <c r="F31" s="133"/>
      <c r="G31" s="133"/>
      <c r="H31" s="133"/>
      <c r="I31" s="133"/>
    </row>
  </sheetData>
  <mergeCells count="27">
    <mergeCell ref="B12:I12"/>
    <mergeCell ref="B9:I9"/>
    <mergeCell ref="B11:I11"/>
    <mergeCell ref="B7:I7"/>
    <mergeCell ref="B5:I5"/>
    <mergeCell ref="B6:I6"/>
    <mergeCell ref="B8:I8"/>
    <mergeCell ref="B10:I1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25:I25"/>
    <mergeCell ref="B31:I31"/>
    <mergeCell ref="B26:I26"/>
    <mergeCell ref="B27:I27"/>
    <mergeCell ref="B28:I28"/>
    <mergeCell ref="B29:I29"/>
    <mergeCell ref="B30:I3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31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41" t="s">
        <v>152</v>
      </c>
      <c r="C4" s="141"/>
      <c r="D4" s="141"/>
      <c r="E4" s="141"/>
      <c r="F4" s="141"/>
      <c r="G4" s="141"/>
      <c r="H4" s="141"/>
      <c r="I4" s="141"/>
    </row>
    <row r="5" spans="2:12" ht="18" customHeight="1" x14ac:dyDescent="0.2">
      <c r="B5" s="23"/>
      <c r="C5" s="138" t="s">
        <v>96</v>
      </c>
      <c r="D5" s="139"/>
      <c r="E5" s="139"/>
      <c r="F5" s="140"/>
    </row>
    <row r="6" spans="2:12" s="6" customFormat="1" ht="15.75" customHeight="1" x14ac:dyDescent="0.25">
      <c r="B6" s="24"/>
      <c r="C6" s="28" t="s">
        <v>143</v>
      </c>
      <c r="D6" s="86" t="s">
        <v>150</v>
      </c>
      <c r="E6" s="86" t="s">
        <v>151</v>
      </c>
      <c r="F6" s="29" t="s">
        <v>144</v>
      </c>
    </row>
    <row r="7" spans="2:12" s="6" customFormat="1" ht="19.5" customHeight="1" thickBot="1" x14ac:dyDescent="0.25">
      <c r="B7" s="30"/>
      <c r="C7" s="84" t="s">
        <v>140</v>
      </c>
      <c r="D7" s="87" t="s">
        <v>141</v>
      </c>
      <c r="E7" s="87" t="s">
        <v>141</v>
      </c>
      <c r="F7" s="25" t="s">
        <v>142</v>
      </c>
      <c r="H7" s="2"/>
      <c r="I7" s="2"/>
      <c r="J7" s="2"/>
    </row>
    <row r="8" spans="2:12" ht="15" customHeight="1" x14ac:dyDescent="0.2">
      <c r="B8" s="88">
        <v>2017</v>
      </c>
      <c r="C8" s="89">
        <v>416</v>
      </c>
      <c r="D8" s="90">
        <v>38.6</v>
      </c>
      <c r="E8" s="90">
        <v>1.4</v>
      </c>
      <c r="F8" s="91">
        <v>26121</v>
      </c>
    </row>
    <row r="9" spans="2:12" ht="15" customHeight="1" x14ac:dyDescent="0.2">
      <c r="B9" s="88">
        <v>2018</v>
      </c>
      <c r="C9" s="89">
        <v>130</v>
      </c>
      <c r="D9" s="90">
        <v>27.2</v>
      </c>
      <c r="E9" s="90">
        <v>2.1</v>
      </c>
      <c r="F9" s="91">
        <v>5557.2</v>
      </c>
    </row>
    <row r="10" spans="2:12" ht="15" customHeight="1" x14ac:dyDescent="0.2">
      <c r="B10" s="88">
        <v>2019</v>
      </c>
      <c r="C10" s="89">
        <v>133</v>
      </c>
      <c r="D10" s="90">
        <v>33.6</v>
      </c>
      <c r="E10" s="90">
        <v>2</v>
      </c>
      <c r="F10" s="91">
        <v>6954.5</v>
      </c>
      <c r="L10" s="60" t="s">
        <v>97</v>
      </c>
    </row>
    <row r="11" spans="2:12" ht="15" customHeight="1" x14ac:dyDescent="0.2">
      <c r="B11" s="88">
        <v>2020</v>
      </c>
      <c r="C11" s="89">
        <v>130</v>
      </c>
      <c r="D11" s="90">
        <v>36.799999999999997</v>
      </c>
      <c r="E11" s="90">
        <v>1.2</v>
      </c>
      <c r="F11" s="91">
        <v>8259</v>
      </c>
    </row>
    <row r="12" spans="2:12" ht="15" customHeight="1" x14ac:dyDescent="0.2">
      <c r="B12" s="88">
        <v>2021</v>
      </c>
      <c r="C12" s="89">
        <v>96</v>
      </c>
      <c r="D12" s="90">
        <v>42.1</v>
      </c>
      <c r="E12" s="90">
        <v>1.2</v>
      </c>
      <c r="F12" s="91">
        <v>4725.8</v>
      </c>
    </row>
    <row r="13" spans="2:12" ht="15" customHeight="1" x14ac:dyDescent="0.2">
      <c r="B13" s="88" t="s">
        <v>196</v>
      </c>
      <c r="C13" s="89">
        <v>23</v>
      </c>
      <c r="D13" s="90">
        <v>35.799999999999997</v>
      </c>
      <c r="E13" s="90">
        <v>1.3</v>
      </c>
      <c r="F13" s="91">
        <v>1344.9</v>
      </c>
    </row>
    <row r="14" spans="2:12" ht="15" customHeight="1" x14ac:dyDescent="0.2">
      <c r="B14" s="88" t="s">
        <v>198</v>
      </c>
      <c r="C14" s="89">
        <v>33</v>
      </c>
      <c r="D14" s="90">
        <v>22.4</v>
      </c>
      <c r="E14" s="90">
        <v>0.7</v>
      </c>
      <c r="F14" s="91">
        <v>457.3</v>
      </c>
    </row>
    <row r="15" spans="2:12" ht="15" customHeight="1" x14ac:dyDescent="0.2">
      <c r="B15" s="88" t="s">
        <v>200</v>
      </c>
      <c r="C15" s="89">
        <v>30</v>
      </c>
      <c r="D15" s="90">
        <v>64</v>
      </c>
      <c r="E15" s="90">
        <v>2</v>
      </c>
      <c r="F15" s="91">
        <v>5132</v>
      </c>
    </row>
    <row r="16" spans="2:12" ht="15" customHeight="1" x14ac:dyDescent="0.2">
      <c r="B16" s="98" t="s">
        <v>203</v>
      </c>
      <c r="C16" s="99">
        <v>21</v>
      </c>
      <c r="D16" s="100">
        <v>23.3</v>
      </c>
      <c r="E16" s="100">
        <v>0.9</v>
      </c>
      <c r="F16" s="101">
        <v>493.8</v>
      </c>
    </row>
    <row r="17" spans="2:8" ht="15" customHeight="1" x14ac:dyDescent="0.2">
      <c r="B17" s="98" t="s">
        <v>205</v>
      </c>
      <c r="C17" s="99">
        <v>36</v>
      </c>
      <c r="D17" s="100">
        <v>41.6</v>
      </c>
      <c r="E17" s="100">
        <v>1.6</v>
      </c>
      <c r="F17" s="101">
        <v>2567.3000000000002</v>
      </c>
    </row>
    <row r="18" spans="2:8" ht="15" customHeight="1" x14ac:dyDescent="0.2">
      <c r="B18" s="98" t="s">
        <v>207</v>
      </c>
      <c r="C18" s="99">
        <v>22</v>
      </c>
      <c r="D18" s="100">
        <v>68.2</v>
      </c>
      <c r="E18" s="100">
        <v>1</v>
      </c>
      <c r="F18" s="101">
        <v>1284.3</v>
      </c>
    </row>
    <row r="19" spans="2:8" ht="15" customHeight="1" x14ac:dyDescent="0.2">
      <c r="B19" s="98" t="s">
        <v>209</v>
      </c>
      <c r="C19" s="99">
        <v>17</v>
      </c>
      <c r="D19" s="100">
        <v>28.9</v>
      </c>
      <c r="E19" s="100">
        <v>0.8</v>
      </c>
      <c r="F19" s="101">
        <v>380.3</v>
      </c>
    </row>
    <row r="20" spans="2:8" ht="15" customHeight="1" x14ac:dyDescent="0.2">
      <c r="B20" s="98" t="s">
        <v>215</v>
      </c>
      <c r="C20" s="99">
        <v>34</v>
      </c>
      <c r="D20" s="100">
        <v>45.2</v>
      </c>
      <c r="E20" s="100">
        <v>1</v>
      </c>
      <c r="F20" s="101">
        <v>2437.9</v>
      </c>
    </row>
    <row r="21" spans="2:8" ht="15" customHeight="1" x14ac:dyDescent="0.2">
      <c r="B21" s="98" t="s">
        <v>219</v>
      </c>
      <c r="C21" s="99">
        <v>26</v>
      </c>
      <c r="D21" s="100">
        <v>45.7</v>
      </c>
      <c r="E21" s="100">
        <v>1.1000000000000001</v>
      </c>
      <c r="F21" s="101">
        <v>2289.3000000000002</v>
      </c>
    </row>
    <row r="22" spans="2:8" ht="13.5" thickBot="1" x14ac:dyDescent="0.25">
      <c r="B22" s="108" t="s">
        <v>224</v>
      </c>
      <c r="C22" s="105">
        <v>9</v>
      </c>
      <c r="D22" s="106">
        <v>12.1</v>
      </c>
      <c r="E22" s="106">
        <v>1.3</v>
      </c>
      <c r="F22" s="107">
        <v>161</v>
      </c>
    </row>
    <row r="23" spans="2:8" ht="17.25" customHeight="1" x14ac:dyDescent="0.2">
      <c r="B23" s="137"/>
      <c r="C23" s="137"/>
      <c r="D23" s="137"/>
      <c r="E23" s="137"/>
      <c r="F23" s="137"/>
    </row>
    <row r="24" spans="2:8" x14ac:dyDescent="0.2">
      <c r="B24" s="142" t="s">
        <v>227</v>
      </c>
      <c r="C24" s="142"/>
      <c r="D24" s="142"/>
      <c r="E24" s="142"/>
      <c r="F24" s="142"/>
    </row>
    <row r="25" spans="2:8" ht="15" x14ac:dyDescent="0.25">
      <c r="B25" s="11"/>
    </row>
    <row r="26" spans="2:8" ht="15" x14ac:dyDescent="0.25">
      <c r="B26" s="11"/>
      <c r="C26" s="11"/>
      <c r="D26" s="11"/>
      <c r="E26" s="11"/>
      <c r="F26" s="11"/>
      <c r="G26" s="11"/>
      <c r="H26" s="11"/>
    </row>
    <row r="27" spans="2:8" ht="11.25" customHeight="1" x14ac:dyDescent="0.25">
      <c r="B27" s="11"/>
      <c r="C27" s="11"/>
      <c r="D27" s="11"/>
      <c r="E27" s="11"/>
      <c r="F27" s="11"/>
      <c r="G27" s="11"/>
      <c r="H27" s="11"/>
    </row>
    <row r="28" spans="2:8" ht="12" customHeight="1" x14ac:dyDescent="0.25">
      <c r="B28" s="11"/>
      <c r="C28" s="11"/>
      <c r="D28" s="11"/>
      <c r="E28" s="11"/>
      <c r="F28" s="11"/>
      <c r="G28" s="11"/>
      <c r="H28" s="11"/>
    </row>
    <row r="29" spans="2:8" ht="15" x14ac:dyDescent="0.25">
      <c r="C29" s="11"/>
      <c r="D29" s="11"/>
      <c r="E29" s="11"/>
      <c r="F29" s="11"/>
    </row>
    <row r="30" spans="2:8" ht="15" x14ac:dyDescent="0.25">
      <c r="C30" s="11"/>
      <c r="D30" s="11"/>
      <c r="E30" s="11"/>
      <c r="F30" s="11"/>
    </row>
    <row r="31" spans="2:8" ht="15" x14ac:dyDescent="0.25">
      <c r="C31" s="11"/>
      <c r="D31" s="11"/>
      <c r="E31" s="11"/>
      <c r="F31" s="11"/>
    </row>
  </sheetData>
  <mergeCells count="4">
    <mergeCell ref="B23:F23"/>
    <mergeCell ref="C5:F5"/>
    <mergeCell ref="B4:I4"/>
    <mergeCell ref="B24:F2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8"/>
  <sheetViews>
    <sheetView zoomScaleNormal="100" zoomScaleSheetLayoutView="100" workbookViewId="0">
      <pane ySplit="7" topLeftCell="A110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D3" s="115"/>
      <c r="F3" s="2"/>
    </row>
    <row r="4" spans="2:13" ht="30" customHeight="1" thickBot="1" x14ac:dyDescent="0.3">
      <c r="B4" s="145" t="s">
        <v>146</v>
      </c>
      <c r="C4" s="145"/>
      <c r="D4" s="145"/>
      <c r="E4" s="145"/>
      <c r="F4" s="145"/>
      <c r="G4" s="145"/>
      <c r="H4" s="8"/>
      <c r="I4" s="8"/>
    </row>
    <row r="5" spans="2:13" ht="18" customHeight="1" x14ac:dyDescent="0.2">
      <c r="B5" s="23"/>
      <c r="C5" s="138" t="s">
        <v>96</v>
      </c>
      <c r="D5" s="139"/>
      <c r="E5" s="139"/>
      <c r="F5" s="140"/>
    </row>
    <row r="6" spans="2:13" s="6" customFormat="1" ht="15.75" customHeight="1" x14ac:dyDescent="0.25">
      <c r="B6" s="24"/>
      <c r="C6" s="28" t="s">
        <v>143</v>
      </c>
      <c r="D6" s="86" t="s">
        <v>153</v>
      </c>
      <c r="E6" s="86" t="s">
        <v>154</v>
      </c>
      <c r="F6" s="29" t="s">
        <v>144</v>
      </c>
    </row>
    <row r="7" spans="2:13" s="6" customFormat="1" ht="19.5" customHeight="1" thickBot="1" x14ac:dyDescent="0.3">
      <c r="B7" s="30"/>
      <c r="C7" s="84" t="s">
        <v>140</v>
      </c>
      <c r="D7" s="87" t="s">
        <v>141</v>
      </c>
      <c r="E7" s="87" t="s">
        <v>141</v>
      </c>
      <c r="F7" s="25" t="s">
        <v>142</v>
      </c>
    </row>
    <row r="8" spans="2:13" s="6" customFormat="1" ht="15" hidden="1" customHeight="1" x14ac:dyDescent="0.2">
      <c r="B8" s="92" t="s">
        <v>98</v>
      </c>
      <c r="C8" s="89">
        <v>265</v>
      </c>
      <c r="D8" s="90">
        <v>36.6</v>
      </c>
      <c r="E8" s="90">
        <v>1.2</v>
      </c>
      <c r="F8" s="91">
        <v>11643</v>
      </c>
    </row>
    <row r="9" spans="2:13" s="6" customFormat="1" ht="15" hidden="1" customHeight="1" x14ac:dyDescent="0.2">
      <c r="B9" s="88" t="s">
        <v>99</v>
      </c>
      <c r="C9" s="89">
        <v>530</v>
      </c>
      <c r="D9" s="90">
        <v>57.1</v>
      </c>
      <c r="E9" s="90">
        <v>1.4</v>
      </c>
      <c r="F9" s="91">
        <v>43544</v>
      </c>
    </row>
    <row r="10" spans="2:13" s="6" customFormat="1" ht="15" hidden="1" customHeight="1" x14ac:dyDescent="0.2">
      <c r="B10" s="88" t="s">
        <v>100</v>
      </c>
      <c r="C10" s="89">
        <v>187</v>
      </c>
      <c r="D10" s="90">
        <v>39.4</v>
      </c>
      <c r="E10" s="90">
        <v>1.4</v>
      </c>
      <c r="F10" s="91">
        <v>10552</v>
      </c>
    </row>
    <row r="11" spans="2:13" s="6" customFormat="1" ht="15" hidden="1" customHeight="1" x14ac:dyDescent="0.2">
      <c r="B11" s="88" t="s">
        <v>101</v>
      </c>
      <c r="C11" s="89">
        <v>167</v>
      </c>
      <c r="D11" s="90">
        <v>45.4</v>
      </c>
      <c r="E11" s="90">
        <v>1</v>
      </c>
      <c r="F11" s="91">
        <v>7741</v>
      </c>
    </row>
    <row r="12" spans="2:13" s="6" customFormat="1" ht="15" hidden="1" customHeight="1" x14ac:dyDescent="0.2">
      <c r="B12" s="88" t="s">
        <v>102</v>
      </c>
      <c r="C12" s="89">
        <v>281</v>
      </c>
      <c r="D12" s="90">
        <v>48.3</v>
      </c>
      <c r="E12" s="90">
        <v>1.3</v>
      </c>
      <c r="F12" s="91">
        <v>17675</v>
      </c>
      <c r="J12" s="6" t="s">
        <v>97</v>
      </c>
    </row>
    <row r="13" spans="2:13" s="6" customFormat="1" ht="15" hidden="1" customHeight="1" x14ac:dyDescent="0.2">
      <c r="B13" s="88" t="s">
        <v>103</v>
      </c>
      <c r="C13" s="89">
        <v>296</v>
      </c>
      <c r="D13" s="90">
        <v>50.3</v>
      </c>
      <c r="E13" s="90">
        <v>1.3</v>
      </c>
      <c r="F13" s="91">
        <v>17892</v>
      </c>
    </row>
    <row r="14" spans="2:13" s="6" customFormat="1" ht="15" hidden="1" customHeight="1" x14ac:dyDescent="0.2">
      <c r="B14" s="88" t="s">
        <v>104</v>
      </c>
      <c r="C14" s="89">
        <v>143</v>
      </c>
      <c r="D14" s="90">
        <v>52.6</v>
      </c>
      <c r="E14" s="90">
        <v>0.9</v>
      </c>
      <c r="F14" s="91">
        <v>6522</v>
      </c>
    </row>
    <row r="15" spans="2:13" s="6" customFormat="1" ht="15" hidden="1" customHeight="1" x14ac:dyDescent="0.2">
      <c r="B15" s="88" t="s">
        <v>105</v>
      </c>
      <c r="C15" s="89">
        <v>128</v>
      </c>
      <c r="D15" s="90">
        <v>51.7</v>
      </c>
      <c r="E15" s="90">
        <v>0.8</v>
      </c>
      <c r="F15" s="91">
        <v>5391</v>
      </c>
    </row>
    <row r="16" spans="2:13" s="6" customFormat="1" ht="15" hidden="1" customHeight="1" x14ac:dyDescent="0.2">
      <c r="B16" s="88" t="s">
        <v>106</v>
      </c>
      <c r="C16" s="89">
        <v>202</v>
      </c>
      <c r="D16" s="90">
        <v>46.8</v>
      </c>
      <c r="E16" s="90">
        <v>1.4</v>
      </c>
      <c r="F16" s="91">
        <v>13342</v>
      </c>
      <c r="M16" s="6" t="s">
        <v>97</v>
      </c>
    </row>
    <row r="17" spans="2:6" s="6" customFormat="1" ht="15" hidden="1" customHeight="1" x14ac:dyDescent="0.2">
      <c r="B17" s="88" t="s">
        <v>107</v>
      </c>
      <c r="C17" s="89">
        <v>597</v>
      </c>
      <c r="D17" s="90">
        <v>66.900000000000006</v>
      </c>
      <c r="E17" s="90">
        <v>1.5</v>
      </c>
      <c r="F17" s="91">
        <v>58509</v>
      </c>
    </row>
    <row r="18" spans="2:6" s="6" customFormat="1" ht="15" hidden="1" customHeight="1" x14ac:dyDescent="0.2">
      <c r="B18" s="88" t="s">
        <v>108</v>
      </c>
      <c r="C18" s="89">
        <v>224</v>
      </c>
      <c r="D18" s="90">
        <v>58.4</v>
      </c>
      <c r="E18" s="90">
        <v>1.7</v>
      </c>
      <c r="F18" s="91">
        <v>22647</v>
      </c>
    </row>
    <row r="19" spans="2:6" s="6" customFormat="1" ht="15" hidden="1" customHeight="1" x14ac:dyDescent="0.2">
      <c r="B19" s="88" t="s">
        <v>109</v>
      </c>
      <c r="C19" s="89">
        <v>136</v>
      </c>
      <c r="D19" s="90">
        <v>55.7</v>
      </c>
      <c r="E19" s="90">
        <v>1.5</v>
      </c>
      <c r="F19" s="91">
        <v>11057</v>
      </c>
    </row>
    <row r="20" spans="2:6" s="6" customFormat="1" ht="15" hidden="1" customHeight="1" x14ac:dyDescent="0.2">
      <c r="B20" s="88" t="s">
        <v>110</v>
      </c>
      <c r="C20" s="89">
        <v>340</v>
      </c>
      <c r="D20" s="90">
        <v>49.2</v>
      </c>
      <c r="E20" s="90">
        <v>1.5</v>
      </c>
      <c r="F20" s="91">
        <v>24857</v>
      </c>
    </row>
    <row r="21" spans="2:6" s="6" customFormat="1" ht="15" hidden="1" customHeight="1" x14ac:dyDescent="0.2">
      <c r="B21" s="88" t="s">
        <v>111</v>
      </c>
      <c r="C21" s="89">
        <v>506</v>
      </c>
      <c r="D21" s="90">
        <v>55.8</v>
      </c>
      <c r="E21" s="90">
        <v>1.3</v>
      </c>
      <c r="F21" s="91">
        <v>37982</v>
      </c>
    </row>
    <row r="22" spans="2:6" s="6" customFormat="1" ht="15" hidden="1" customHeight="1" x14ac:dyDescent="0.2">
      <c r="B22" s="88" t="s">
        <v>112</v>
      </c>
      <c r="C22" s="89">
        <v>209</v>
      </c>
      <c r="D22" s="90">
        <v>42.9</v>
      </c>
      <c r="E22" s="90">
        <v>1.7</v>
      </c>
      <c r="F22" s="91">
        <v>15131</v>
      </c>
    </row>
    <row r="23" spans="2:6" s="6" customFormat="1" ht="15" hidden="1" customHeight="1" x14ac:dyDescent="0.2">
      <c r="B23" s="88" t="s">
        <v>113</v>
      </c>
      <c r="C23" s="89">
        <v>133</v>
      </c>
      <c r="D23" s="90">
        <v>56.7</v>
      </c>
      <c r="E23" s="90">
        <v>1.4</v>
      </c>
      <c r="F23" s="91">
        <v>10242</v>
      </c>
    </row>
    <row r="24" spans="2:6" s="7" customFormat="1" ht="15" hidden="1" customHeight="1" x14ac:dyDescent="0.2">
      <c r="B24" s="88" t="s">
        <v>1</v>
      </c>
      <c r="C24" s="89">
        <v>204</v>
      </c>
      <c r="D24" s="90">
        <v>65</v>
      </c>
      <c r="E24" s="90">
        <v>1.1000000000000001</v>
      </c>
      <c r="F24" s="91">
        <v>14647</v>
      </c>
    </row>
    <row r="25" spans="2:6" ht="15" hidden="1" customHeight="1" x14ac:dyDescent="0.2">
      <c r="B25" s="88" t="s">
        <v>2</v>
      </c>
      <c r="C25" s="89">
        <v>1305</v>
      </c>
      <c r="D25" s="90">
        <v>74.900000000000006</v>
      </c>
      <c r="E25" s="90">
        <v>1.3</v>
      </c>
      <c r="F25" s="91">
        <v>131470</v>
      </c>
    </row>
    <row r="26" spans="2:6" ht="15" hidden="1" customHeight="1" x14ac:dyDescent="0.2">
      <c r="B26" s="88" t="s">
        <v>3</v>
      </c>
      <c r="C26" s="89">
        <v>106</v>
      </c>
      <c r="D26" s="90">
        <v>50.8</v>
      </c>
      <c r="E26" s="90">
        <v>1.7</v>
      </c>
      <c r="F26" s="91">
        <v>9124</v>
      </c>
    </row>
    <row r="27" spans="2:6" ht="15" hidden="1" customHeight="1" x14ac:dyDescent="0.2">
      <c r="B27" s="88" t="s">
        <v>4</v>
      </c>
      <c r="C27" s="89">
        <v>125</v>
      </c>
      <c r="D27" s="90">
        <v>67.7</v>
      </c>
      <c r="E27" s="90">
        <v>1.1000000000000001</v>
      </c>
      <c r="F27" s="91">
        <v>9683</v>
      </c>
    </row>
    <row r="28" spans="2:6" ht="15" hidden="1" customHeight="1" x14ac:dyDescent="0.2">
      <c r="B28" s="88" t="s">
        <v>5</v>
      </c>
      <c r="C28" s="89">
        <v>264</v>
      </c>
      <c r="D28" s="90">
        <v>66.599999999999994</v>
      </c>
      <c r="E28" s="90">
        <v>1</v>
      </c>
      <c r="F28" s="91">
        <v>17944</v>
      </c>
    </row>
    <row r="29" spans="2:6" ht="15" hidden="1" customHeight="1" x14ac:dyDescent="0.2">
      <c r="B29" s="88" t="s">
        <v>6</v>
      </c>
      <c r="C29" s="89">
        <v>292</v>
      </c>
      <c r="D29" s="90">
        <v>47.9</v>
      </c>
      <c r="E29" s="90">
        <v>1.2</v>
      </c>
      <c r="F29" s="91">
        <v>17189</v>
      </c>
    </row>
    <row r="30" spans="2:6" ht="15" hidden="1" customHeight="1" x14ac:dyDescent="0.2">
      <c r="B30" s="88" t="s">
        <v>7</v>
      </c>
      <c r="C30" s="89">
        <v>118</v>
      </c>
      <c r="D30" s="90">
        <v>62.8</v>
      </c>
      <c r="E30" s="90">
        <v>1</v>
      </c>
      <c r="F30" s="91">
        <v>7359</v>
      </c>
    </row>
    <row r="31" spans="2:6" ht="15" hidden="1" customHeight="1" x14ac:dyDescent="0.2">
      <c r="B31" s="88" t="s">
        <v>8</v>
      </c>
      <c r="C31" s="89">
        <v>117</v>
      </c>
      <c r="D31" s="90">
        <v>82</v>
      </c>
      <c r="E31" s="90">
        <v>1.1000000000000001</v>
      </c>
      <c r="F31" s="91">
        <v>10316</v>
      </c>
    </row>
    <row r="32" spans="2:6" ht="15" hidden="1" customHeight="1" x14ac:dyDescent="0.2">
      <c r="B32" s="88" t="s">
        <v>9</v>
      </c>
      <c r="C32" s="89">
        <v>278</v>
      </c>
      <c r="D32" s="90">
        <v>99.7</v>
      </c>
      <c r="E32" s="90">
        <v>1.6</v>
      </c>
      <c r="F32" s="91">
        <v>43977</v>
      </c>
    </row>
    <row r="33" spans="2:11" ht="15" hidden="1" customHeight="1" x14ac:dyDescent="0.2">
      <c r="B33" s="88" t="s">
        <v>10</v>
      </c>
      <c r="C33" s="89">
        <v>354</v>
      </c>
      <c r="D33" s="90">
        <v>65.5</v>
      </c>
      <c r="E33" s="90">
        <v>1.3</v>
      </c>
      <c r="F33" s="91">
        <v>29429</v>
      </c>
      <c r="K33" s="2" t="s">
        <v>97</v>
      </c>
    </row>
    <row r="34" spans="2:11" ht="15" hidden="1" customHeight="1" x14ac:dyDescent="0.2">
      <c r="B34" s="88" t="s">
        <v>11</v>
      </c>
      <c r="C34" s="89">
        <v>123</v>
      </c>
      <c r="D34" s="90">
        <v>35.6</v>
      </c>
      <c r="E34" s="90">
        <v>1</v>
      </c>
      <c r="F34" s="91">
        <v>4584</v>
      </c>
    </row>
    <row r="35" spans="2:11" ht="15" hidden="1" customHeight="1" x14ac:dyDescent="0.2">
      <c r="B35" s="88" t="s">
        <v>12</v>
      </c>
      <c r="C35" s="89">
        <v>108</v>
      </c>
      <c r="D35" s="90">
        <v>54.3</v>
      </c>
      <c r="E35" s="90">
        <v>1.2</v>
      </c>
      <c r="F35" s="91">
        <v>7225</v>
      </c>
    </row>
    <row r="36" spans="2:11" ht="15" hidden="1" customHeight="1" x14ac:dyDescent="0.2">
      <c r="B36" s="88" t="s">
        <v>13</v>
      </c>
      <c r="C36" s="89">
        <v>297</v>
      </c>
      <c r="D36" s="90">
        <v>106.1</v>
      </c>
      <c r="E36" s="90">
        <v>1.1000000000000001</v>
      </c>
      <c r="F36" s="91">
        <v>34421</v>
      </c>
    </row>
    <row r="37" spans="2:11" ht="15" hidden="1" customHeight="1" x14ac:dyDescent="0.2">
      <c r="B37" s="88" t="s">
        <v>14</v>
      </c>
      <c r="C37" s="89">
        <v>460</v>
      </c>
      <c r="D37" s="90">
        <v>66.5</v>
      </c>
      <c r="E37" s="90">
        <v>1.2</v>
      </c>
      <c r="F37" s="91">
        <v>36395</v>
      </c>
    </row>
    <row r="38" spans="2:11" ht="15" hidden="1" customHeight="1" x14ac:dyDescent="0.2">
      <c r="B38" s="88" t="s">
        <v>15</v>
      </c>
      <c r="C38" s="89">
        <v>145</v>
      </c>
      <c r="D38" s="90">
        <v>46.7</v>
      </c>
      <c r="E38" s="90">
        <v>1.5</v>
      </c>
      <c r="F38" s="91">
        <v>10217</v>
      </c>
    </row>
    <row r="39" spans="2:11" ht="15" hidden="1" customHeight="1" x14ac:dyDescent="0.2">
      <c r="B39" s="88" t="s">
        <v>16</v>
      </c>
      <c r="C39" s="89">
        <v>97</v>
      </c>
      <c r="D39" s="90">
        <v>43.6</v>
      </c>
      <c r="E39" s="90">
        <v>0.9</v>
      </c>
      <c r="F39" s="91">
        <v>3936</v>
      </c>
    </row>
    <row r="40" spans="2:11" ht="15" hidden="1" customHeight="1" x14ac:dyDescent="0.2">
      <c r="B40" s="88" t="s">
        <v>17</v>
      </c>
      <c r="C40" s="89">
        <v>185</v>
      </c>
      <c r="D40" s="90">
        <v>50.1</v>
      </c>
      <c r="E40" s="90">
        <v>1</v>
      </c>
      <c r="F40" s="91">
        <v>8959</v>
      </c>
    </row>
    <row r="41" spans="2:11" ht="15" hidden="1" customHeight="1" x14ac:dyDescent="0.2">
      <c r="B41" s="88" t="s">
        <v>18</v>
      </c>
      <c r="C41" s="89">
        <v>268</v>
      </c>
      <c r="D41" s="90">
        <v>49.2</v>
      </c>
      <c r="E41" s="90">
        <v>1</v>
      </c>
      <c r="F41" s="91">
        <v>13759</v>
      </c>
    </row>
    <row r="42" spans="2:11" ht="15" hidden="1" customHeight="1" x14ac:dyDescent="0.2">
      <c r="B42" s="88" t="s">
        <v>19</v>
      </c>
      <c r="C42" s="89">
        <v>135</v>
      </c>
      <c r="D42" s="90">
        <v>70.3</v>
      </c>
      <c r="E42" s="90">
        <v>1.2</v>
      </c>
      <c r="F42" s="91">
        <v>11624</v>
      </c>
    </row>
    <row r="43" spans="2:11" ht="15" hidden="1" customHeight="1" x14ac:dyDescent="0.2">
      <c r="B43" s="88" t="s">
        <v>20</v>
      </c>
      <c r="C43" s="89">
        <v>125</v>
      </c>
      <c r="D43" s="90">
        <v>58.6</v>
      </c>
      <c r="E43" s="90">
        <v>1.3</v>
      </c>
      <c r="F43" s="91">
        <v>9468</v>
      </c>
    </row>
    <row r="44" spans="2:11" ht="15" hidden="1" customHeight="1" x14ac:dyDescent="0.2">
      <c r="B44" s="88" t="s">
        <v>21</v>
      </c>
      <c r="C44" s="89">
        <v>274</v>
      </c>
      <c r="D44" s="90">
        <v>75.7</v>
      </c>
      <c r="E44" s="90">
        <v>1.8</v>
      </c>
      <c r="F44" s="91">
        <v>36630</v>
      </c>
    </row>
    <row r="45" spans="2:11" ht="15" hidden="1" customHeight="1" x14ac:dyDescent="0.2">
      <c r="B45" s="88" t="s">
        <v>22</v>
      </c>
      <c r="C45" s="89">
        <v>361</v>
      </c>
      <c r="D45" s="90">
        <v>58</v>
      </c>
      <c r="E45" s="90">
        <v>1.6</v>
      </c>
      <c r="F45" s="91">
        <v>32748</v>
      </c>
    </row>
    <row r="46" spans="2:11" ht="15" hidden="1" customHeight="1" x14ac:dyDescent="0.2">
      <c r="B46" s="88" t="s">
        <v>23</v>
      </c>
      <c r="C46" s="89">
        <v>79</v>
      </c>
      <c r="D46" s="90">
        <v>42.8</v>
      </c>
      <c r="E46" s="90">
        <v>1.3</v>
      </c>
      <c r="F46" s="91">
        <v>4238</v>
      </c>
    </row>
    <row r="47" spans="2:11" ht="15" hidden="1" customHeight="1" x14ac:dyDescent="0.2">
      <c r="B47" s="88" t="s">
        <v>24</v>
      </c>
      <c r="C47" s="89">
        <v>99</v>
      </c>
      <c r="D47" s="90">
        <v>42.8</v>
      </c>
      <c r="E47" s="90">
        <v>1</v>
      </c>
      <c r="F47" s="91">
        <v>4269</v>
      </c>
    </row>
    <row r="48" spans="2:11" ht="15" hidden="1" customHeight="1" x14ac:dyDescent="0.2">
      <c r="B48" s="88" t="s">
        <v>25</v>
      </c>
      <c r="C48" s="89">
        <v>147</v>
      </c>
      <c r="D48" s="90">
        <v>58.4</v>
      </c>
      <c r="E48" s="90">
        <v>1.2</v>
      </c>
      <c r="F48" s="91">
        <v>10264</v>
      </c>
    </row>
    <row r="49" spans="2:6" ht="15" hidden="1" customHeight="1" x14ac:dyDescent="0.2">
      <c r="B49" s="88" t="s">
        <v>26</v>
      </c>
      <c r="C49" s="89">
        <v>206</v>
      </c>
      <c r="D49" s="90">
        <v>49.2</v>
      </c>
      <c r="E49" s="90">
        <v>1.4</v>
      </c>
      <c r="F49" s="91">
        <v>14272</v>
      </c>
    </row>
    <row r="50" spans="2:6" ht="15" hidden="1" customHeight="1" x14ac:dyDescent="0.2">
      <c r="B50" s="88" t="s">
        <v>27</v>
      </c>
      <c r="C50" s="89">
        <v>115</v>
      </c>
      <c r="D50" s="90">
        <v>29.1</v>
      </c>
      <c r="E50" s="90">
        <v>0.9</v>
      </c>
      <c r="F50" s="91">
        <v>3013</v>
      </c>
    </row>
    <row r="51" spans="2:6" ht="15" hidden="1" customHeight="1" x14ac:dyDescent="0.2">
      <c r="B51" s="88" t="s">
        <v>28</v>
      </c>
      <c r="C51" s="89">
        <v>117</v>
      </c>
      <c r="D51" s="90">
        <v>44</v>
      </c>
      <c r="E51" s="90">
        <v>1.3</v>
      </c>
      <c r="F51" s="91">
        <v>6491</v>
      </c>
    </row>
    <row r="52" spans="2:6" ht="15" hidden="1" customHeight="1" x14ac:dyDescent="0.2">
      <c r="B52" s="88" t="s">
        <v>29</v>
      </c>
      <c r="C52" s="89">
        <v>185</v>
      </c>
      <c r="D52" s="90">
        <v>83.9</v>
      </c>
      <c r="E52" s="90">
        <v>1.1000000000000001</v>
      </c>
      <c r="F52" s="91">
        <v>16330</v>
      </c>
    </row>
    <row r="53" spans="2:6" ht="15" hidden="1" customHeight="1" x14ac:dyDescent="0.2">
      <c r="B53" s="88" t="s">
        <v>30</v>
      </c>
      <c r="C53" s="89">
        <v>476</v>
      </c>
      <c r="D53" s="90">
        <v>69</v>
      </c>
      <c r="E53" s="90">
        <v>1.1000000000000001</v>
      </c>
      <c r="F53" s="91">
        <v>35311</v>
      </c>
    </row>
    <row r="54" spans="2:6" ht="15" hidden="1" customHeight="1" x14ac:dyDescent="0.2">
      <c r="B54" s="88" t="s">
        <v>31</v>
      </c>
      <c r="C54" s="89">
        <v>124</v>
      </c>
      <c r="D54" s="90">
        <v>53.7</v>
      </c>
      <c r="E54" s="90">
        <v>1.5</v>
      </c>
      <c r="F54" s="91">
        <v>10055</v>
      </c>
    </row>
    <row r="55" spans="2:6" ht="15" hidden="1" customHeight="1" x14ac:dyDescent="0.2">
      <c r="B55" s="88" t="s">
        <v>32</v>
      </c>
      <c r="C55" s="89">
        <v>147</v>
      </c>
      <c r="D55" s="90">
        <v>43.2</v>
      </c>
      <c r="E55" s="90">
        <v>1.4</v>
      </c>
      <c r="F55" s="91">
        <v>9118</v>
      </c>
    </row>
    <row r="56" spans="2:6" ht="15" hidden="1" customHeight="1" x14ac:dyDescent="0.2">
      <c r="B56" s="88" t="s">
        <v>33</v>
      </c>
      <c r="C56" s="89">
        <v>238</v>
      </c>
      <c r="D56" s="90">
        <v>62</v>
      </c>
      <c r="E56" s="90">
        <v>1.2</v>
      </c>
      <c r="F56" s="91">
        <v>17332</v>
      </c>
    </row>
    <row r="57" spans="2:6" ht="15" hidden="1" customHeight="1" x14ac:dyDescent="0.2">
      <c r="B57" s="88" t="s">
        <v>34</v>
      </c>
      <c r="C57" s="89">
        <v>150</v>
      </c>
      <c r="D57" s="90">
        <v>46.7</v>
      </c>
      <c r="E57" s="90">
        <v>1.4</v>
      </c>
      <c r="F57" s="91">
        <v>10013</v>
      </c>
    </row>
    <row r="58" spans="2:6" ht="15" hidden="1" customHeight="1" x14ac:dyDescent="0.2">
      <c r="B58" s="88" t="s">
        <v>35</v>
      </c>
      <c r="C58" s="89">
        <v>99</v>
      </c>
      <c r="D58" s="90">
        <v>93.2</v>
      </c>
      <c r="E58" s="90">
        <v>0.8</v>
      </c>
      <c r="F58" s="91">
        <v>7832</v>
      </c>
    </row>
    <row r="59" spans="2:6" ht="15" hidden="1" customHeight="1" x14ac:dyDescent="0.2">
      <c r="B59" s="88" t="s">
        <v>36</v>
      </c>
      <c r="C59" s="89">
        <v>121</v>
      </c>
      <c r="D59" s="90">
        <v>52.1</v>
      </c>
      <c r="E59" s="90">
        <v>1.2</v>
      </c>
      <c r="F59" s="91">
        <v>7553</v>
      </c>
    </row>
    <row r="60" spans="2:6" ht="15" hidden="1" customHeight="1" x14ac:dyDescent="0.2">
      <c r="B60" s="88" t="s">
        <v>37</v>
      </c>
      <c r="C60" s="89">
        <v>255</v>
      </c>
      <c r="D60" s="90">
        <v>93.3</v>
      </c>
      <c r="E60" s="90">
        <v>1</v>
      </c>
      <c r="F60" s="91">
        <v>23462</v>
      </c>
    </row>
    <row r="61" spans="2:6" ht="15" hidden="1" customHeight="1" x14ac:dyDescent="0.2">
      <c r="B61" s="88" t="s">
        <v>38</v>
      </c>
      <c r="C61" s="89">
        <v>302</v>
      </c>
      <c r="D61" s="90">
        <v>88</v>
      </c>
      <c r="E61" s="90">
        <v>1</v>
      </c>
      <c r="F61" s="91">
        <v>25997</v>
      </c>
    </row>
    <row r="62" spans="2:6" ht="15" hidden="1" customHeight="1" x14ac:dyDescent="0.2">
      <c r="B62" s="88" t="s">
        <v>39</v>
      </c>
      <c r="C62" s="89">
        <v>60</v>
      </c>
      <c r="D62" s="90">
        <v>36.5</v>
      </c>
      <c r="E62" s="90">
        <v>0.9</v>
      </c>
      <c r="F62" s="91">
        <v>1928</v>
      </c>
    </row>
    <row r="63" spans="2:6" ht="15" hidden="1" customHeight="1" x14ac:dyDescent="0.2">
      <c r="B63" s="88" t="s">
        <v>40</v>
      </c>
      <c r="C63" s="89">
        <v>124</v>
      </c>
      <c r="D63" s="90">
        <v>100.1</v>
      </c>
      <c r="E63" s="90">
        <v>1.2</v>
      </c>
      <c r="F63" s="91">
        <v>14735</v>
      </c>
    </row>
    <row r="64" spans="2:6" ht="15" hidden="1" customHeight="1" x14ac:dyDescent="0.2">
      <c r="B64" s="88" t="s">
        <v>41</v>
      </c>
      <c r="C64" s="89">
        <v>133</v>
      </c>
      <c r="D64" s="90">
        <v>58.1</v>
      </c>
      <c r="E64" s="90">
        <v>1.2</v>
      </c>
      <c r="F64" s="91">
        <v>9584</v>
      </c>
    </row>
    <row r="65" spans="2:6" ht="15" hidden="1" customHeight="1" x14ac:dyDescent="0.2">
      <c r="B65" s="88" t="s">
        <v>42</v>
      </c>
      <c r="C65" s="89">
        <v>196</v>
      </c>
      <c r="D65" s="90">
        <v>63</v>
      </c>
      <c r="E65" s="90">
        <v>1.5</v>
      </c>
      <c r="F65" s="91">
        <v>18344</v>
      </c>
    </row>
    <row r="66" spans="2:6" ht="15" hidden="1" customHeight="1" x14ac:dyDescent="0.2">
      <c r="B66" s="88" t="s">
        <v>43</v>
      </c>
      <c r="C66" s="89">
        <v>87</v>
      </c>
      <c r="D66" s="90">
        <v>55.1</v>
      </c>
      <c r="E66" s="90">
        <v>0.9</v>
      </c>
      <c r="F66" s="91">
        <v>4206</v>
      </c>
    </row>
    <row r="67" spans="2:6" ht="15" hidden="1" customHeight="1" x14ac:dyDescent="0.2">
      <c r="B67" s="88" t="s">
        <v>44</v>
      </c>
      <c r="C67" s="89">
        <v>74</v>
      </c>
      <c r="D67" s="90">
        <v>49.1</v>
      </c>
      <c r="E67" s="90">
        <v>0.9</v>
      </c>
      <c r="F67" s="91">
        <v>3144</v>
      </c>
    </row>
    <row r="68" spans="2:6" ht="15" hidden="1" customHeight="1" x14ac:dyDescent="0.2">
      <c r="B68" s="88" t="s">
        <v>45</v>
      </c>
      <c r="C68" s="89">
        <v>121</v>
      </c>
      <c r="D68" s="90">
        <v>47</v>
      </c>
      <c r="E68" s="90">
        <v>1.7</v>
      </c>
      <c r="F68" s="91">
        <v>9566</v>
      </c>
    </row>
    <row r="69" spans="2:6" ht="15" hidden="1" customHeight="1" x14ac:dyDescent="0.2">
      <c r="B69" s="88" t="s">
        <v>46</v>
      </c>
      <c r="C69" s="89">
        <v>130</v>
      </c>
      <c r="D69" s="90">
        <v>50.6</v>
      </c>
      <c r="E69" s="90">
        <v>1.2</v>
      </c>
      <c r="F69" s="91">
        <v>7825</v>
      </c>
    </row>
    <row r="70" spans="2:6" ht="15" hidden="1" customHeight="1" x14ac:dyDescent="0.2">
      <c r="B70" s="88" t="s">
        <v>47</v>
      </c>
      <c r="C70" s="89">
        <v>54</v>
      </c>
      <c r="D70" s="90">
        <v>47.3</v>
      </c>
      <c r="E70" s="90">
        <v>1.3</v>
      </c>
      <c r="F70" s="91">
        <v>3300</v>
      </c>
    </row>
    <row r="71" spans="2:6" ht="15" hidden="1" customHeight="1" x14ac:dyDescent="0.2">
      <c r="B71" s="88" t="s">
        <v>48</v>
      </c>
      <c r="C71" s="89">
        <v>75</v>
      </c>
      <c r="D71" s="90">
        <v>53.4</v>
      </c>
      <c r="E71" s="90">
        <v>0.9</v>
      </c>
      <c r="F71" s="91">
        <v>3612</v>
      </c>
    </row>
    <row r="72" spans="2:6" ht="15" hidden="1" customHeight="1" x14ac:dyDescent="0.2">
      <c r="B72" s="88" t="s">
        <v>49</v>
      </c>
      <c r="C72" s="89">
        <v>261</v>
      </c>
      <c r="D72" s="90">
        <v>56.6</v>
      </c>
      <c r="E72" s="90">
        <v>1.5</v>
      </c>
      <c r="F72" s="91">
        <v>24439.1</v>
      </c>
    </row>
    <row r="73" spans="2:6" ht="15" hidden="1" customHeight="1" x14ac:dyDescent="0.2">
      <c r="B73" s="88" t="s">
        <v>50</v>
      </c>
      <c r="C73" s="89">
        <v>334</v>
      </c>
      <c r="D73" s="90">
        <v>47.9</v>
      </c>
      <c r="E73" s="90">
        <v>2.5</v>
      </c>
      <c r="F73" s="91">
        <v>33439.9</v>
      </c>
    </row>
    <row r="74" spans="2:6" ht="15" hidden="1" customHeight="1" x14ac:dyDescent="0.2">
      <c r="B74" s="88" t="s">
        <v>51</v>
      </c>
      <c r="C74" s="89">
        <v>93</v>
      </c>
      <c r="D74" s="90">
        <v>37.1</v>
      </c>
      <c r="E74" s="90">
        <v>2</v>
      </c>
      <c r="F74" s="91">
        <v>5315.3</v>
      </c>
    </row>
    <row r="75" spans="2:6" ht="15" hidden="1" customHeight="1" x14ac:dyDescent="0.2">
      <c r="B75" s="88" t="s">
        <v>52</v>
      </c>
      <c r="C75" s="89">
        <v>89</v>
      </c>
      <c r="D75" s="90">
        <v>66.099999999999994</v>
      </c>
      <c r="E75" s="90">
        <v>2.2000000000000002</v>
      </c>
      <c r="F75" s="91">
        <v>5900.6</v>
      </c>
    </row>
    <row r="76" spans="2:6" ht="15" hidden="1" customHeight="1" x14ac:dyDescent="0.2">
      <c r="B76" s="88" t="s">
        <v>53</v>
      </c>
      <c r="C76" s="89">
        <v>71</v>
      </c>
      <c r="D76" s="90">
        <v>46.1</v>
      </c>
      <c r="E76" s="90">
        <v>1.1000000000000001</v>
      </c>
      <c r="F76" s="91">
        <v>4180.5</v>
      </c>
    </row>
    <row r="77" spans="2:6" ht="15" hidden="1" customHeight="1" x14ac:dyDescent="0.2">
      <c r="B77" s="88" t="s">
        <v>54</v>
      </c>
      <c r="C77" s="89">
        <v>150</v>
      </c>
      <c r="D77" s="90">
        <v>78.8</v>
      </c>
      <c r="E77" s="90">
        <v>1.5</v>
      </c>
      <c r="F77" s="91">
        <v>18987.2</v>
      </c>
    </row>
    <row r="78" spans="2:6" ht="15" hidden="1" customHeight="1" x14ac:dyDescent="0.2">
      <c r="B78" s="88" t="s">
        <v>55</v>
      </c>
      <c r="C78" s="89">
        <v>33</v>
      </c>
      <c r="D78" s="90">
        <v>54.5</v>
      </c>
      <c r="E78" s="90">
        <v>3.5</v>
      </c>
      <c r="F78" s="91">
        <v>4680.1000000000004</v>
      </c>
    </row>
    <row r="79" spans="2:6" ht="15" hidden="1" customHeight="1" x14ac:dyDescent="0.2">
      <c r="B79" s="88" t="s">
        <v>56</v>
      </c>
      <c r="C79" s="89">
        <v>28</v>
      </c>
      <c r="D79" s="90">
        <v>39.700000000000003</v>
      </c>
      <c r="E79" s="90">
        <v>1.1000000000000001</v>
      </c>
      <c r="F79" s="91">
        <v>1390.2</v>
      </c>
    </row>
    <row r="80" spans="2:6" ht="15" hidden="1" customHeight="1" x14ac:dyDescent="0.2">
      <c r="B80" s="88" t="s">
        <v>57</v>
      </c>
      <c r="C80" s="89">
        <v>39</v>
      </c>
      <c r="D80" s="90">
        <v>61</v>
      </c>
      <c r="E80" s="90">
        <v>1.1000000000000001</v>
      </c>
      <c r="F80" s="91">
        <v>4283.3999999999996</v>
      </c>
    </row>
    <row r="81" spans="2:6" ht="15" hidden="1" customHeight="1" x14ac:dyDescent="0.2">
      <c r="B81" s="88" t="s">
        <v>58</v>
      </c>
      <c r="C81" s="89">
        <v>69</v>
      </c>
      <c r="D81" s="90">
        <v>40.1</v>
      </c>
      <c r="E81" s="90">
        <v>1.1000000000000001</v>
      </c>
      <c r="F81" s="91">
        <v>3252.5</v>
      </c>
    </row>
    <row r="82" spans="2:6" ht="15" hidden="1" customHeight="1" x14ac:dyDescent="0.2">
      <c r="B82" s="88" t="s">
        <v>59</v>
      </c>
      <c r="C82" s="89">
        <v>23</v>
      </c>
      <c r="D82" s="90">
        <v>29.6</v>
      </c>
      <c r="E82" s="90">
        <v>1.2</v>
      </c>
      <c r="F82" s="91">
        <v>791.6</v>
      </c>
    </row>
    <row r="83" spans="2:6" ht="15" hidden="1" customHeight="1" x14ac:dyDescent="0.2">
      <c r="B83" s="88" t="s">
        <v>60</v>
      </c>
      <c r="C83" s="89">
        <v>37</v>
      </c>
      <c r="D83" s="90">
        <v>79.2</v>
      </c>
      <c r="E83" s="90">
        <v>1.3</v>
      </c>
      <c r="F83" s="91">
        <v>3074.6</v>
      </c>
    </row>
    <row r="84" spans="2:6" ht="15" hidden="1" customHeight="1" x14ac:dyDescent="0.2">
      <c r="B84" s="88" t="s">
        <v>61</v>
      </c>
      <c r="C84" s="89">
        <v>63</v>
      </c>
      <c r="D84" s="90">
        <v>45.5</v>
      </c>
      <c r="E84" s="90">
        <v>1.3</v>
      </c>
      <c r="F84" s="91">
        <v>2901.7</v>
      </c>
    </row>
    <row r="85" spans="2:6" ht="15" hidden="1" customHeight="1" x14ac:dyDescent="0.2">
      <c r="B85" s="88" t="s">
        <v>62</v>
      </c>
      <c r="C85" s="89">
        <v>171</v>
      </c>
      <c r="D85" s="90">
        <v>43.9</v>
      </c>
      <c r="E85" s="90">
        <v>1.4</v>
      </c>
      <c r="F85" s="91">
        <v>10036.799999999999</v>
      </c>
    </row>
    <row r="86" spans="2:6" ht="15" hidden="1" customHeight="1" x14ac:dyDescent="0.2">
      <c r="B86" s="88" t="s">
        <v>63</v>
      </c>
      <c r="C86" s="89">
        <v>24</v>
      </c>
      <c r="D86" s="90">
        <v>45.4</v>
      </c>
      <c r="E86" s="90">
        <v>1.2</v>
      </c>
      <c r="F86" s="91">
        <v>1586.7</v>
      </c>
    </row>
    <row r="87" spans="2:6" ht="15" hidden="1" customHeight="1" x14ac:dyDescent="0.2">
      <c r="B87" s="88" t="s">
        <v>64</v>
      </c>
      <c r="C87" s="89">
        <v>42</v>
      </c>
      <c r="D87" s="90">
        <v>48.4</v>
      </c>
      <c r="E87" s="90">
        <v>1.1000000000000001</v>
      </c>
      <c r="F87" s="91">
        <v>1760.4</v>
      </c>
    </row>
    <row r="88" spans="2:6" ht="15" hidden="1" customHeight="1" x14ac:dyDescent="0.2">
      <c r="B88" s="88" t="s">
        <v>65</v>
      </c>
      <c r="C88" s="89">
        <v>120</v>
      </c>
      <c r="D88" s="90">
        <v>44.9</v>
      </c>
      <c r="E88" s="90">
        <v>0.8</v>
      </c>
      <c r="F88" s="91">
        <v>4404.7</v>
      </c>
    </row>
    <row r="89" spans="2:6" ht="15" hidden="1" customHeight="1" x14ac:dyDescent="0.2">
      <c r="B89" s="88" t="s">
        <v>66</v>
      </c>
      <c r="C89" s="89">
        <v>81</v>
      </c>
      <c r="D89" s="90">
        <v>37.700000000000003</v>
      </c>
      <c r="E89" s="90">
        <v>1.5</v>
      </c>
      <c r="F89" s="91">
        <v>4559.1000000000004</v>
      </c>
    </row>
    <row r="90" spans="2:6" ht="15" hidden="1" customHeight="1" x14ac:dyDescent="0.2">
      <c r="B90" s="88" t="s">
        <v>67</v>
      </c>
      <c r="C90" s="89">
        <v>37</v>
      </c>
      <c r="D90" s="90">
        <v>33.5</v>
      </c>
      <c r="E90" s="90">
        <v>1.1000000000000001</v>
      </c>
      <c r="F90" s="91">
        <v>1262.7</v>
      </c>
    </row>
    <row r="91" spans="2:6" ht="15" hidden="1" customHeight="1" x14ac:dyDescent="0.2">
      <c r="B91" s="88" t="s">
        <v>68</v>
      </c>
      <c r="C91" s="89">
        <v>22</v>
      </c>
      <c r="D91" s="90">
        <v>57.8</v>
      </c>
      <c r="E91" s="90">
        <v>1</v>
      </c>
      <c r="F91" s="91">
        <v>1037.7</v>
      </c>
    </row>
    <row r="92" spans="2:6" ht="15" hidden="1" customHeight="1" x14ac:dyDescent="0.2">
      <c r="B92" s="88" t="s">
        <v>69</v>
      </c>
      <c r="C92" s="89">
        <v>76</v>
      </c>
      <c r="D92" s="90">
        <v>38.299999999999997</v>
      </c>
      <c r="E92" s="90">
        <v>1.4</v>
      </c>
      <c r="F92" s="91">
        <v>3542.8</v>
      </c>
    </row>
    <row r="93" spans="2:6" ht="15" hidden="1" customHeight="1" x14ac:dyDescent="0.2">
      <c r="B93" s="88" t="s">
        <v>70</v>
      </c>
      <c r="C93" s="89">
        <v>92</v>
      </c>
      <c r="D93" s="90">
        <v>40.299999999999997</v>
      </c>
      <c r="E93" s="90">
        <v>1.2</v>
      </c>
      <c r="F93" s="91">
        <v>4372.3999999999996</v>
      </c>
    </row>
    <row r="94" spans="2:6" ht="15" hidden="1" customHeight="1" x14ac:dyDescent="0.2">
      <c r="B94" s="88" t="s">
        <v>71</v>
      </c>
      <c r="C94" s="89">
        <v>26</v>
      </c>
      <c r="D94" s="90">
        <v>23.3</v>
      </c>
      <c r="E94" s="90">
        <v>1.7</v>
      </c>
      <c r="F94" s="91">
        <v>704.8</v>
      </c>
    </row>
    <row r="95" spans="2:6" ht="15" hidden="1" customHeight="1" x14ac:dyDescent="0.2">
      <c r="B95" s="88" t="s">
        <v>72</v>
      </c>
      <c r="C95" s="89">
        <v>20</v>
      </c>
      <c r="D95" s="90">
        <v>56</v>
      </c>
      <c r="E95" s="90">
        <v>0.9</v>
      </c>
      <c r="F95" s="91">
        <v>1040.5999999999999</v>
      </c>
    </row>
    <row r="96" spans="2:6" ht="15" hidden="1" customHeight="1" x14ac:dyDescent="0.2">
      <c r="B96" s="88" t="s">
        <v>73</v>
      </c>
      <c r="C96" s="89">
        <v>23</v>
      </c>
      <c r="D96" s="90">
        <v>43.4</v>
      </c>
      <c r="E96" s="90">
        <v>1.1000000000000001</v>
      </c>
      <c r="F96" s="91">
        <v>1655.7</v>
      </c>
    </row>
    <row r="97" spans="2:7" ht="15" hidden="1" customHeight="1" x14ac:dyDescent="0.2">
      <c r="B97" s="88" t="s">
        <v>74</v>
      </c>
      <c r="C97" s="89">
        <v>65</v>
      </c>
      <c r="D97" s="90">
        <v>32.4</v>
      </c>
      <c r="E97" s="90">
        <v>1.1000000000000001</v>
      </c>
      <c r="F97" s="91">
        <v>3661.5</v>
      </c>
    </row>
    <row r="98" spans="2:7" ht="15" hidden="1" customHeight="1" x14ac:dyDescent="0.2">
      <c r="B98" s="88" t="s">
        <v>75</v>
      </c>
      <c r="C98" s="89">
        <v>28</v>
      </c>
      <c r="D98" s="90">
        <v>70.099999999999994</v>
      </c>
      <c r="E98" s="90">
        <v>1.3</v>
      </c>
      <c r="F98" s="91">
        <v>1751.9</v>
      </c>
    </row>
    <row r="99" spans="2:7" ht="15" hidden="1" customHeight="1" x14ac:dyDescent="0.2">
      <c r="B99" s="88" t="s">
        <v>76</v>
      </c>
      <c r="C99" s="89">
        <v>61</v>
      </c>
      <c r="D99" s="90">
        <v>19</v>
      </c>
      <c r="E99" s="90">
        <v>1.2</v>
      </c>
      <c r="F99" s="91">
        <v>1317.8</v>
      </c>
    </row>
    <row r="100" spans="2:7" ht="15" hidden="1" customHeight="1" x14ac:dyDescent="0.2">
      <c r="B100" s="88" t="s">
        <v>77</v>
      </c>
      <c r="C100" s="89">
        <v>120</v>
      </c>
      <c r="D100" s="90">
        <v>26.7</v>
      </c>
      <c r="E100" s="90">
        <v>1.5</v>
      </c>
      <c r="F100" s="91">
        <v>4630.1000000000004</v>
      </c>
    </row>
    <row r="101" spans="2:7" ht="15" hidden="1" customHeight="1" x14ac:dyDescent="0.2">
      <c r="B101" s="88" t="s">
        <v>78</v>
      </c>
      <c r="C101" s="89">
        <v>128</v>
      </c>
      <c r="D101" s="90">
        <v>32.6</v>
      </c>
      <c r="E101" s="90">
        <v>1.3</v>
      </c>
      <c r="F101" s="91">
        <v>7566.9</v>
      </c>
    </row>
    <row r="102" spans="2:7" ht="15" hidden="1" customHeight="1" x14ac:dyDescent="0.2">
      <c r="B102" s="88" t="s">
        <v>79</v>
      </c>
      <c r="C102" s="89">
        <v>30</v>
      </c>
      <c r="D102" s="90">
        <v>20.399999999999999</v>
      </c>
      <c r="E102" s="90">
        <v>1.4</v>
      </c>
      <c r="F102" s="91">
        <v>637.4</v>
      </c>
      <c r="G102" s="2" t="s">
        <v>97</v>
      </c>
    </row>
    <row r="103" spans="2:7" ht="15" hidden="1" customHeight="1" x14ac:dyDescent="0.2">
      <c r="B103" s="88" t="s">
        <v>80</v>
      </c>
      <c r="C103" s="89">
        <v>21</v>
      </c>
      <c r="D103" s="90">
        <v>69.400000000000006</v>
      </c>
      <c r="E103" s="90">
        <v>0.9</v>
      </c>
      <c r="F103" s="91">
        <v>1664.2</v>
      </c>
    </row>
    <row r="104" spans="2:7" ht="15" hidden="1" customHeight="1" x14ac:dyDescent="0.2">
      <c r="B104" s="88" t="s">
        <v>81</v>
      </c>
      <c r="C104" s="89">
        <v>35</v>
      </c>
      <c r="D104" s="90">
        <v>35.5</v>
      </c>
      <c r="E104" s="90">
        <v>1.5</v>
      </c>
      <c r="F104" s="91">
        <v>1327.2</v>
      </c>
    </row>
    <row r="105" spans="2:7" ht="15" hidden="1" customHeight="1" x14ac:dyDescent="0.2">
      <c r="B105" s="88" t="s">
        <v>82</v>
      </c>
      <c r="C105" s="89">
        <v>66</v>
      </c>
      <c r="D105" s="90">
        <v>30</v>
      </c>
      <c r="E105" s="90">
        <v>1.8</v>
      </c>
      <c r="F105" s="91">
        <v>4990.2</v>
      </c>
    </row>
    <row r="106" spans="2:7" ht="15" hidden="1" customHeight="1" x14ac:dyDescent="0.2">
      <c r="B106" s="88" t="s">
        <v>83</v>
      </c>
      <c r="C106" s="89">
        <v>16</v>
      </c>
      <c r="D106" s="90">
        <v>28.3</v>
      </c>
      <c r="E106" s="90">
        <v>0.9</v>
      </c>
      <c r="F106" s="91">
        <v>390.6</v>
      </c>
    </row>
    <row r="107" spans="2:7" ht="15" customHeight="1" x14ac:dyDescent="0.2">
      <c r="B107" s="88" t="s">
        <v>84</v>
      </c>
      <c r="C107" s="89">
        <v>28</v>
      </c>
      <c r="D107" s="90">
        <v>37.700000000000003</v>
      </c>
      <c r="E107" s="90">
        <v>1.3</v>
      </c>
      <c r="F107" s="91">
        <v>1271.3</v>
      </c>
    </row>
    <row r="108" spans="2:7" ht="15" customHeight="1" x14ac:dyDescent="0.2">
      <c r="B108" s="98" t="s">
        <v>85</v>
      </c>
      <c r="C108" s="89">
        <v>32</v>
      </c>
      <c r="D108" s="90">
        <v>46</v>
      </c>
      <c r="E108" s="90">
        <v>1.5</v>
      </c>
      <c r="F108" s="91">
        <v>2396.8000000000002</v>
      </c>
    </row>
    <row r="109" spans="2:7" ht="15" customHeight="1" x14ac:dyDescent="0.2">
      <c r="B109" s="88" t="s">
        <v>86</v>
      </c>
      <c r="C109" s="89">
        <v>49</v>
      </c>
      <c r="D109" s="90">
        <v>65.099999999999994</v>
      </c>
      <c r="E109" s="90">
        <v>1.6</v>
      </c>
      <c r="F109" s="91">
        <v>10386.5</v>
      </c>
    </row>
    <row r="110" spans="2:7" ht="15" customHeight="1" x14ac:dyDescent="0.2">
      <c r="B110" s="88" t="s">
        <v>87</v>
      </c>
      <c r="C110" s="89">
        <v>31</v>
      </c>
      <c r="D110" s="90">
        <v>21.7</v>
      </c>
      <c r="E110" s="90">
        <v>1</v>
      </c>
      <c r="F110" s="91">
        <v>676.8</v>
      </c>
    </row>
    <row r="111" spans="2:7" ht="15" customHeight="1" x14ac:dyDescent="0.2">
      <c r="B111" s="88" t="s">
        <v>88</v>
      </c>
      <c r="C111" s="89">
        <v>28</v>
      </c>
      <c r="D111" s="90">
        <v>27.6</v>
      </c>
      <c r="E111" s="90">
        <v>1</v>
      </c>
      <c r="F111" s="91">
        <v>764.8</v>
      </c>
    </row>
    <row r="112" spans="2:7" ht="15" customHeight="1" x14ac:dyDescent="0.2">
      <c r="B112" s="88" t="s">
        <v>89</v>
      </c>
      <c r="C112" s="89">
        <v>127</v>
      </c>
      <c r="D112" s="90">
        <v>26.2</v>
      </c>
      <c r="E112" s="90">
        <v>1.8</v>
      </c>
      <c r="F112" s="91">
        <v>5950.2</v>
      </c>
    </row>
    <row r="113" spans="2:11" ht="15" customHeight="1" x14ac:dyDescent="0.2">
      <c r="B113" s="88" t="s">
        <v>90</v>
      </c>
      <c r="C113" s="89">
        <v>224</v>
      </c>
      <c r="D113" s="90">
        <v>40</v>
      </c>
      <c r="E113" s="90">
        <v>1.1000000000000001</v>
      </c>
      <c r="F113" s="91">
        <v>13665.3</v>
      </c>
    </row>
    <row r="114" spans="2:11" ht="15" customHeight="1" x14ac:dyDescent="0.2">
      <c r="B114" s="88" t="s">
        <v>91</v>
      </c>
      <c r="C114" s="89">
        <v>34</v>
      </c>
      <c r="D114" s="90">
        <v>42.5</v>
      </c>
      <c r="E114" s="90">
        <v>0.9</v>
      </c>
      <c r="F114" s="91">
        <v>1731</v>
      </c>
    </row>
    <row r="115" spans="2:11" ht="15" customHeight="1" x14ac:dyDescent="0.2">
      <c r="B115" s="88" t="s">
        <v>92</v>
      </c>
      <c r="C115" s="89">
        <v>36</v>
      </c>
      <c r="D115" s="90">
        <v>67.2</v>
      </c>
      <c r="E115" s="90">
        <v>1.6</v>
      </c>
      <c r="F115" s="91">
        <v>4774.5</v>
      </c>
    </row>
    <row r="116" spans="2:11" ht="15" customHeight="1" x14ac:dyDescent="0.2">
      <c r="B116" s="88" t="s">
        <v>93</v>
      </c>
      <c r="C116" s="89">
        <v>23</v>
      </c>
      <c r="D116" s="90">
        <v>44.3</v>
      </c>
      <c r="E116" s="90">
        <v>0.9</v>
      </c>
      <c r="F116" s="91">
        <v>790.2</v>
      </c>
    </row>
    <row r="117" spans="2:11" ht="15" customHeight="1" x14ac:dyDescent="0.2">
      <c r="B117" s="88" t="s">
        <v>94</v>
      </c>
      <c r="C117" s="89">
        <v>72</v>
      </c>
      <c r="D117" s="90">
        <v>24</v>
      </c>
      <c r="E117" s="90">
        <v>2.8</v>
      </c>
      <c r="F117" s="91">
        <v>3979.8</v>
      </c>
    </row>
    <row r="118" spans="2:11" ht="15" customHeight="1" x14ac:dyDescent="0.2">
      <c r="B118" s="88" t="s">
        <v>95</v>
      </c>
      <c r="C118" s="89">
        <v>22</v>
      </c>
      <c r="D118" s="90">
        <v>18.7</v>
      </c>
      <c r="E118" s="90">
        <v>0.9</v>
      </c>
      <c r="F118" s="91">
        <v>285.89999999999998</v>
      </c>
    </row>
    <row r="119" spans="2:11" ht="15" customHeight="1" x14ac:dyDescent="0.2">
      <c r="B119" s="88" t="s">
        <v>139</v>
      </c>
      <c r="C119" s="89">
        <v>14</v>
      </c>
      <c r="D119" s="90">
        <v>28.3</v>
      </c>
      <c r="E119" s="90">
        <v>1.7</v>
      </c>
      <c r="F119" s="91">
        <v>501.2</v>
      </c>
    </row>
    <row r="120" spans="2:11" ht="15" customHeight="1" x14ac:dyDescent="0.2">
      <c r="B120" s="88" t="s">
        <v>145</v>
      </c>
      <c r="C120" s="89">
        <v>32</v>
      </c>
      <c r="D120" s="90">
        <v>36.4</v>
      </c>
      <c r="E120" s="90">
        <v>2.2999999999999998</v>
      </c>
      <c r="F120" s="91">
        <v>1800.5</v>
      </c>
    </row>
    <row r="121" spans="2:11" ht="15" customHeight="1" x14ac:dyDescent="0.2">
      <c r="B121" s="88" t="s">
        <v>187</v>
      </c>
      <c r="C121" s="89">
        <v>33</v>
      </c>
      <c r="D121" s="90">
        <v>42.6</v>
      </c>
      <c r="E121" s="90">
        <v>1.5</v>
      </c>
      <c r="F121" s="91">
        <v>2334.9</v>
      </c>
    </row>
    <row r="122" spans="2:11" ht="15" customHeight="1" x14ac:dyDescent="0.2">
      <c r="B122" s="88" t="s">
        <v>188</v>
      </c>
      <c r="C122" s="89">
        <v>38</v>
      </c>
      <c r="D122" s="90">
        <v>28.8</v>
      </c>
      <c r="E122" s="90">
        <v>1.1000000000000001</v>
      </c>
      <c r="F122" s="91">
        <v>1242.7</v>
      </c>
    </row>
    <row r="123" spans="2:11" ht="15" customHeight="1" x14ac:dyDescent="0.2">
      <c r="B123" s="88" t="s">
        <v>194</v>
      </c>
      <c r="C123" s="89">
        <v>32</v>
      </c>
      <c r="D123" s="90">
        <v>26</v>
      </c>
      <c r="E123" s="90">
        <v>3.3</v>
      </c>
      <c r="F123" s="91">
        <v>1575.2</v>
      </c>
    </row>
    <row r="124" spans="2:11" ht="15" customHeight="1" x14ac:dyDescent="0.2">
      <c r="B124" s="88" t="s">
        <v>195</v>
      </c>
      <c r="C124" s="89">
        <v>44</v>
      </c>
      <c r="D124" s="90">
        <v>28.7</v>
      </c>
      <c r="E124" s="90">
        <v>1.1000000000000001</v>
      </c>
      <c r="F124" s="91">
        <v>1324.6</v>
      </c>
      <c r="K124" s="60" t="s">
        <v>97</v>
      </c>
    </row>
    <row r="125" spans="2:11" ht="15" customHeight="1" x14ac:dyDescent="0.2">
      <c r="B125" s="88" t="s">
        <v>197</v>
      </c>
      <c r="C125" s="89">
        <v>23</v>
      </c>
      <c r="D125" s="90">
        <v>35.799999999999997</v>
      </c>
      <c r="E125" s="90">
        <v>1.3</v>
      </c>
      <c r="F125" s="91">
        <v>1344.9</v>
      </c>
      <c r="K125" s="60"/>
    </row>
    <row r="126" spans="2:11" ht="15" customHeight="1" x14ac:dyDescent="0.2">
      <c r="B126" s="88" t="s">
        <v>199</v>
      </c>
      <c r="C126" s="89">
        <v>33</v>
      </c>
      <c r="D126" s="90">
        <v>22.4</v>
      </c>
      <c r="E126" s="90">
        <v>0.7</v>
      </c>
      <c r="F126" s="91">
        <v>457.3</v>
      </c>
      <c r="K126" s="60"/>
    </row>
    <row r="127" spans="2:11" ht="15" customHeight="1" x14ac:dyDescent="0.2">
      <c r="B127" s="88" t="s">
        <v>201</v>
      </c>
      <c r="C127" s="99">
        <v>30</v>
      </c>
      <c r="D127" s="100">
        <v>64</v>
      </c>
      <c r="E127" s="100">
        <v>2</v>
      </c>
      <c r="F127" s="101">
        <v>5132</v>
      </c>
      <c r="K127" s="60"/>
    </row>
    <row r="128" spans="2:11" ht="15" customHeight="1" x14ac:dyDescent="0.2">
      <c r="B128" s="88" t="s">
        <v>204</v>
      </c>
      <c r="C128" s="99">
        <v>21</v>
      </c>
      <c r="D128" s="100">
        <v>23.3</v>
      </c>
      <c r="E128" s="100">
        <v>0.9</v>
      </c>
      <c r="F128" s="101">
        <v>493.8</v>
      </c>
      <c r="K128" s="60"/>
    </row>
    <row r="129" spans="2:11" ht="15" customHeight="1" x14ac:dyDescent="0.2">
      <c r="B129" s="88" t="s">
        <v>206</v>
      </c>
      <c r="C129" s="99">
        <v>36</v>
      </c>
      <c r="D129" s="100">
        <v>41.6</v>
      </c>
      <c r="E129" s="100">
        <v>1.6</v>
      </c>
      <c r="F129" s="101">
        <v>2567.3000000000002</v>
      </c>
      <c r="K129" s="60"/>
    </row>
    <row r="130" spans="2:11" ht="15" customHeight="1" x14ac:dyDescent="0.2">
      <c r="B130" s="88" t="s">
        <v>208</v>
      </c>
      <c r="C130" s="99">
        <v>22</v>
      </c>
      <c r="D130" s="100">
        <v>68.2</v>
      </c>
      <c r="E130" s="100">
        <v>1</v>
      </c>
      <c r="F130" s="101">
        <v>1284.3</v>
      </c>
      <c r="K130" s="60"/>
    </row>
    <row r="131" spans="2:11" ht="15" customHeight="1" x14ac:dyDescent="0.2">
      <c r="B131" s="88" t="s">
        <v>213</v>
      </c>
      <c r="C131" s="99">
        <v>17</v>
      </c>
      <c r="D131" s="100">
        <v>28.9</v>
      </c>
      <c r="E131" s="100">
        <v>0.8</v>
      </c>
      <c r="F131" s="101">
        <v>380.3</v>
      </c>
    </row>
    <row r="132" spans="2:11" ht="15" customHeight="1" x14ac:dyDescent="0.2">
      <c r="B132" s="88" t="s">
        <v>216</v>
      </c>
      <c r="C132" s="99">
        <v>34</v>
      </c>
      <c r="D132" s="100">
        <v>45.2</v>
      </c>
      <c r="E132" s="100">
        <v>1</v>
      </c>
      <c r="F132" s="101">
        <v>2437.9</v>
      </c>
    </row>
    <row r="133" spans="2:11" ht="15" customHeight="1" x14ac:dyDescent="0.2">
      <c r="B133" s="88" t="s">
        <v>220</v>
      </c>
      <c r="C133" s="99">
        <v>26</v>
      </c>
      <c r="D133" s="100">
        <v>45.7</v>
      </c>
      <c r="E133" s="100">
        <v>1.1000000000000001</v>
      </c>
      <c r="F133" s="101">
        <v>2289.3000000000002</v>
      </c>
    </row>
    <row r="134" spans="2:11" ht="13.5" thickBot="1" x14ac:dyDescent="0.25">
      <c r="B134" s="119" t="s">
        <v>228</v>
      </c>
      <c r="C134" s="102">
        <v>9</v>
      </c>
      <c r="D134" s="103">
        <v>12.1</v>
      </c>
      <c r="E134" s="103">
        <v>1.3</v>
      </c>
      <c r="F134" s="104">
        <v>161</v>
      </c>
    </row>
    <row r="135" spans="2:11" ht="12" customHeight="1" x14ac:dyDescent="0.2"/>
    <row r="136" spans="2:11" x14ac:dyDescent="0.2">
      <c r="B136" s="146"/>
      <c r="C136" s="146"/>
      <c r="D136" s="146"/>
      <c r="E136" s="146"/>
      <c r="F136" s="146"/>
    </row>
    <row r="137" spans="2:11" x14ac:dyDescent="0.2">
      <c r="B137" s="142" t="str">
        <f>'Konflikter, oversigt'!B24:F24</f>
        <v>DA KonfliktStatistik 3. kvartal 2022</v>
      </c>
      <c r="C137" s="142"/>
      <c r="D137" s="142"/>
      <c r="E137" s="142"/>
      <c r="F137" s="142"/>
    </row>
    <row r="138" spans="2:11" x14ac:dyDescent="0.2">
      <c r="B138" s="61" t="s">
        <v>135</v>
      </c>
    </row>
  </sheetData>
  <mergeCells count="4">
    <mergeCell ref="C5:F5"/>
    <mergeCell ref="B4:G4"/>
    <mergeCell ref="B137:F137"/>
    <mergeCell ref="B136:F136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1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45" t="s">
        <v>147</v>
      </c>
      <c r="C4" s="145"/>
      <c r="D4" s="145"/>
      <c r="E4" s="145"/>
      <c r="F4" s="145"/>
      <c r="G4" s="8"/>
      <c r="H4" s="8"/>
      <c r="I4" s="8"/>
      <c r="J4" s="8"/>
    </row>
    <row r="5" spans="2:10" ht="18" customHeight="1" x14ac:dyDescent="0.2">
      <c r="B5" s="23"/>
      <c r="C5" s="143" t="s">
        <v>96</v>
      </c>
      <c r="D5" s="144"/>
    </row>
    <row r="6" spans="2:10" ht="18" customHeight="1" x14ac:dyDescent="0.2">
      <c r="B6" s="23"/>
      <c r="C6" s="36" t="s">
        <v>143</v>
      </c>
      <c r="D6" s="37" t="s">
        <v>144</v>
      </c>
    </row>
    <row r="7" spans="2:10" s="6" customFormat="1" ht="19.5" customHeight="1" thickBot="1" x14ac:dyDescent="0.3">
      <c r="B7" s="14"/>
      <c r="C7" s="147" t="s">
        <v>140</v>
      </c>
      <c r="D7" s="148"/>
    </row>
    <row r="8" spans="2:10" s="6" customFormat="1" ht="15" customHeight="1" x14ac:dyDescent="0.2">
      <c r="B8" s="34" t="s">
        <v>114</v>
      </c>
      <c r="C8" s="26">
        <v>1149</v>
      </c>
      <c r="D8" s="27">
        <v>73480</v>
      </c>
      <c r="H8" s="18"/>
    </row>
    <row r="9" spans="2:10" s="6" customFormat="1" ht="15" customHeight="1" x14ac:dyDescent="0.2">
      <c r="B9" s="35">
        <v>1992</v>
      </c>
      <c r="C9" s="26">
        <v>848</v>
      </c>
      <c r="D9" s="27">
        <v>47480</v>
      </c>
      <c r="H9" s="18"/>
    </row>
    <row r="10" spans="2:10" s="6" customFormat="1" ht="15" customHeight="1" x14ac:dyDescent="0.2">
      <c r="B10" s="35" t="s">
        <v>115</v>
      </c>
      <c r="C10" s="26">
        <v>1159</v>
      </c>
      <c r="D10" s="27">
        <v>105555</v>
      </c>
      <c r="H10" s="18"/>
    </row>
    <row r="11" spans="2:10" s="6" customFormat="1" ht="15" customHeight="1" x14ac:dyDescent="0.2">
      <c r="B11" s="35">
        <v>1994</v>
      </c>
      <c r="C11" s="26">
        <v>1188</v>
      </c>
      <c r="D11" s="27">
        <v>88212</v>
      </c>
      <c r="H11" s="18"/>
    </row>
    <row r="12" spans="2:10" s="6" customFormat="1" ht="15" customHeight="1" x14ac:dyDescent="0.2">
      <c r="B12" s="35" t="s">
        <v>116</v>
      </c>
      <c r="C12" s="26">
        <v>1740</v>
      </c>
      <c r="D12" s="27">
        <v>164924</v>
      </c>
      <c r="H12" s="18"/>
    </row>
    <row r="13" spans="2:10" s="6" customFormat="1" ht="15" customHeight="1" x14ac:dyDescent="0.2">
      <c r="B13" s="35">
        <v>1996</v>
      </c>
      <c r="C13" s="26">
        <v>791</v>
      </c>
      <c r="D13" s="27">
        <v>52808</v>
      </c>
      <c r="H13" s="18"/>
    </row>
    <row r="14" spans="2:10" s="6" customFormat="1" ht="15" customHeight="1" x14ac:dyDescent="0.2">
      <c r="B14" s="35" t="s">
        <v>117</v>
      </c>
      <c r="C14" s="26">
        <v>863</v>
      </c>
      <c r="D14" s="27">
        <v>85215</v>
      </c>
      <c r="H14" s="18"/>
    </row>
    <row r="15" spans="2:10" s="6" customFormat="1" ht="15" customHeight="1" x14ac:dyDescent="0.2">
      <c r="B15" s="35" t="s">
        <v>118</v>
      </c>
      <c r="C15" s="26">
        <v>999</v>
      </c>
      <c r="D15" s="27">
        <v>84969</v>
      </c>
      <c r="H15" s="18"/>
    </row>
    <row r="16" spans="2:10" s="6" customFormat="1" ht="15" customHeight="1" x14ac:dyDescent="0.2">
      <c r="B16" s="35">
        <v>1999</v>
      </c>
      <c r="C16" s="26">
        <v>713</v>
      </c>
      <c r="D16" s="27">
        <v>43810</v>
      </c>
      <c r="H16" s="18"/>
    </row>
    <row r="17" spans="2:11" s="6" customFormat="1" ht="15" customHeight="1" x14ac:dyDescent="0.2">
      <c r="B17" s="35" t="s">
        <v>119</v>
      </c>
      <c r="C17" s="26">
        <v>813</v>
      </c>
      <c r="D17" s="27">
        <v>77885</v>
      </c>
      <c r="H17" s="18"/>
    </row>
    <row r="18" spans="2:11" s="6" customFormat="1" ht="15" customHeight="1" x14ac:dyDescent="0.2">
      <c r="B18" s="35">
        <v>2001</v>
      </c>
      <c r="C18" s="26">
        <v>585</v>
      </c>
      <c r="D18" s="27">
        <v>34040</v>
      </c>
      <c r="H18" s="18"/>
    </row>
    <row r="19" spans="2:11" s="6" customFormat="1" ht="15" customHeight="1" x14ac:dyDescent="0.2">
      <c r="B19" s="35">
        <v>2002</v>
      </c>
      <c r="C19" s="26">
        <v>932</v>
      </c>
      <c r="D19" s="27">
        <v>70814</v>
      </c>
      <c r="H19" s="18"/>
    </row>
    <row r="20" spans="2:11" s="6" customFormat="1" ht="15" customHeight="1" x14ac:dyDescent="0.2">
      <c r="B20" s="35">
        <v>2003</v>
      </c>
      <c r="C20" s="26">
        <v>608</v>
      </c>
      <c r="D20" s="27">
        <v>42730</v>
      </c>
      <c r="H20" s="18"/>
    </row>
    <row r="21" spans="2:11" s="6" customFormat="1" ht="15" customHeight="1" x14ac:dyDescent="0.2">
      <c r="B21" s="35" t="s">
        <v>120</v>
      </c>
      <c r="C21" s="26">
        <v>741</v>
      </c>
      <c r="D21" s="27">
        <v>66122</v>
      </c>
      <c r="H21" s="18"/>
    </row>
    <row r="22" spans="2:11" s="6" customFormat="1" ht="15" customHeight="1" x14ac:dyDescent="0.2">
      <c r="B22" s="35">
        <v>2005</v>
      </c>
      <c r="C22" s="26">
        <v>490</v>
      </c>
      <c r="D22" s="27">
        <v>35278</v>
      </c>
      <c r="G22" s="2"/>
      <c r="H22" s="2"/>
    </row>
    <row r="23" spans="2:11" s="6" customFormat="1" ht="15" customHeight="1" x14ac:dyDescent="0.2">
      <c r="B23" s="35">
        <v>2006</v>
      </c>
      <c r="C23" s="26">
        <v>380</v>
      </c>
      <c r="D23" s="27">
        <v>24303</v>
      </c>
      <c r="H23" s="18"/>
    </row>
    <row r="24" spans="2:11" s="7" customFormat="1" ht="15" customHeight="1" x14ac:dyDescent="0.2">
      <c r="B24" s="35" t="s">
        <v>121</v>
      </c>
      <c r="C24" s="26">
        <v>768</v>
      </c>
      <c r="D24" s="27">
        <v>69094.900000000009</v>
      </c>
      <c r="H24" s="18"/>
    </row>
    <row r="25" spans="2:11" ht="15" customHeight="1" x14ac:dyDescent="0.2">
      <c r="B25" s="35">
        <v>2008</v>
      </c>
      <c r="C25" s="26">
        <v>282</v>
      </c>
      <c r="D25" s="27">
        <v>29238.000000000004</v>
      </c>
      <c r="H25" s="18"/>
      <c r="K25" s="20"/>
    </row>
    <row r="26" spans="2:11" ht="15" customHeight="1" x14ac:dyDescent="0.2">
      <c r="B26" s="35">
        <v>2009</v>
      </c>
      <c r="C26" s="26">
        <v>168</v>
      </c>
      <c r="D26" s="27">
        <v>11402.1</v>
      </c>
      <c r="G26" s="19"/>
      <c r="H26" s="16"/>
      <c r="J26" s="21"/>
      <c r="K26" s="21"/>
    </row>
    <row r="27" spans="2:11" ht="15" customHeight="1" x14ac:dyDescent="0.2">
      <c r="B27" s="35" t="s">
        <v>122</v>
      </c>
      <c r="C27" s="26">
        <v>300</v>
      </c>
      <c r="D27" s="27">
        <v>16285.6</v>
      </c>
      <c r="G27" s="19"/>
      <c r="H27" s="16"/>
    </row>
    <row r="28" spans="2:11" ht="15" customHeight="1" x14ac:dyDescent="0.2">
      <c r="B28" s="35">
        <v>2011</v>
      </c>
      <c r="C28" s="26">
        <v>260</v>
      </c>
      <c r="D28" s="27">
        <v>11264.2</v>
      </c>
      <c r="G28" s="19"/>
      <c r="H28" s="16"/>
    </row>
    <row r="29" spans="2:11" ht="15" customHeight="1" x14ac:dyDescent="0.2">
      <c r="B29" s="35" t="s">
        <v>123</v>
      </c>
      <c r="C29" s="26">
        <v>214</v>
      </c>
      <c r="D29" s="27">
        <v>9660.6</v>
      </c>
      <c r="G29" s="19"/>
      <c r="H29" s="16"/>
    </row>
    <row r="30" spans="2:11" ht="15" customHeight="1" x14ac:dyDescent="0.2">
      <c r="B30" s="35">
        <v>2013</v>
      </c>
      <c r="C30" s="26">
        <v>176</v>
      </c>
      <c r="D30" s="27">
        <v>8386.9</v>
      </c>
      <c r="G30" s="19"/>
      <c r="H30" s="16"/>
      <c r="J30" s="21"/>
    </row>
    <row r="31" spans="2:11" ht="15" customHeight="1" x14ac:dyDescent="0.2">
      <c r="B31" s="35" t="s">
        <v>124</v>
      </c>
      <c r="C31" s="26">
        <v>297</v>
      </c>
      <c r="D31" s="27">
        <v>14498.6</v>
      </c>
      <c r="G31" s="19"/>
      <c r="H31" s="16"/>
      <c r="I31" s="33" t="s">
        <v>97</v>
      </c>
    </row>
    <row r="32" spans="2:11" ht="15" customHeight="1" x14ac:dyDescent="0.2">
      <c r="B32" s="35">
        <v>2015</v>
      </c>
      <c r="C32" s="26">
        <v>138</v>
      </c>
      <c r="D32" s="27">
        <v>7979.3</v>
      </c>
      <c r="G32" s="19"/>
      <c r="H32" s="16"/>
    </row>
    <row r="33" spans="2:8" ht="15" customHeight="1" x14ac:dyDescent="0.2">
      <c r="B33" s="35">
        <v>2016</v>
      </c>
      <c r="C33" s="26">
        <v>139</v>
      </c>
      <c r="D33" s="27">
        <v>14224.899999999998</v>
      </c>
      <c r="G33" s="19"/>
      <c r="H33" s="16"/>
    </row>
    <row r="34" spans="2:8" ht="15" customHeight="1" x14ac:dyDescent="0.2">
      <c r="B34" s="64" t="s">
        <v>125</v>
      </c>
      <c r="C34" s="26">
        <v>416</v>
      </c>
      <c r="D34" s="27">
        <v>26121</v>
      </c>
      <c r="G34" s="19"/>
      <c r="H34" s="16"/>
    </row>
    <row r="35" spans="2:8" ht="15" customHeight="1" x14ac:dyDescent="0.2">
      <c r="B35" s="35">
        <v>2018</v>
      </c>
      <c r="C35" s="26">
        <v>130</v>
      </c>
      <c r="D35" s="27">
        <v>5557</v>
      </c>
      <c r="G35" s="19"/>
      <c r="H35" s="16"/>
    </row>
    <row r="36" spans="2:8" ht="15" customHeight="1" x14ac:dyDescent="0.2">
      <c r="B36" s="35">
        <v>2019</v>
      </c>
      <c r="C36" s="26">
        <v>133</v>
      </c>
      <c r="D36" s="27">
        <v>6954.5</v>
      </c>
      <c r="G36" s="19"/>
      <c r="H36" s="16"/>
    </row>
    <row r="37" spans="2:8" ht="15" customHeight="1" x14ac:dyDescent="0.2">
      <c r="B37" s="35" t="s">
        <v>202</v>
      </c>
      <c r="C37" s="26">
        <v>130</v>
      </c>
      <c r="D37" s="27">
        <v>8259</v>
      </c>
      <c r="G37" s="19"/>
      <c r="H37" s="16"/>
    </row>
    <row r="38" spans="2:8" ht="15" customHeight="1" thickBot="1" x14ac:dyDescent="0.25">
      <c r="B38" s="65">
        <v>2021</v>
      </c>
      <c r="C38" s="79">
        <v>96</v>
      </c>
      <c r="D38" s="80">
        <v>4725.8</v>
      </c>
      <c r="G38" s="20"/>
      <c r="H38" s="21"/>
    </row>
    <row r="39" spans="2:8" ht="12.75" customHeight="1" x14ac:dyDescent="0.2"/>
    <row r="40" spans="2:8" x14ac:dyDescent="0.2">
      <c r="B40" s="146"/>
      <c r="C40" s="146"/>
      <c r="D40" s="146"/>
    </row>
    <row r="41" spans="2:8" x14ac:dyDescent="0.2">
      <c r="B41" s="142" t="str">
        <f>'Konflikter, oversigt'!B24:F24</f>
        <v>DA KonfliktStatistik 3. kvartal 2022</v>
      </c>
      <c r="C41" s="142"/>
      <c r="D41" s="142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49"/>
  <sheetViews>
    <sheetView zoomScaleNormal="100" zoomScaleSheetLayoutView="100" workbookViewId="0">
      <pane ySplit="7" topLeftCell="A122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5" t="s">
        <v>97</v>
      </c>
      <c r="F3" s="2"/>
    </row>
    <row r="4" spans="2:10" ht="39.75" customHeight="1" thickBot="1" x14ac:dyDescent="0.3">
      <c r="B4" s="145" t="s">
        <v>148</v>
      </c>
      <c r="C4" s="145"/>
      <c r="D4" s="145"/>
      <c r="E4" s="145"/>
      <c r="F4" s="145"/>
      <c r="G4" s="145"/>
      <c r="H4" s="8"/>
      <c r="I4" s="8"/>
      <c r="J4" s="8"/>
    </row>
    <row r="5" spans="2:10" ht="18" customHeight="1" x14ac:dyDescent="0.2">
      <c r="B5" s="23"/>
      <c r="C5" s="138" t="s">
        <v>96</v>
      </c>
      <c r="D5" s="139"/>
      <c r="E5" s="139"/>
      <c r="F5" s="140"/>
    </row>
    <row r="6" spans="2:10" s="6" customFormat="1" ht="15.75" customHeight="1" x14ac:dyDescent="0.25">
      <c r="B6" s="24" t="s">
        <v>0</v>
      </c>
      <c r="C6" s="28" t="s">
        <v>143</v>
      </c>
      <c r="D6" s="86" t="s">
        <v>153</v>
      </c>
      <c r="E6" s="86" t="s">
        <v>154</v>
      </c>
      <c r="F6" s="29" t="s">
        <v>144</v>
      </c>
    </row>
    <row r="7" spans="2:10" s="6" customFormat="1" ht="19.5" customHeight="1" thickBot="1" x14ac:dyDescent="0.3">
      <c r="B7" s="30"/>
      <c r="C7" s="84" t="s">
        <v>140</v>
      </c>
      <c r="D7" s="87" t="s">
        <v>141</v>
      </c>
      <c r="E7" s="87" t="s">
        <v>141</v>
      </c>
      <c r="F7" s="25" t="s">
        <v>142</v>
      </c>
    </row>
    <row r="8" spans="2:10" s="6" customFormat="1" ht="15" hidden="1" customHeight="1" x14ac:dyDescent="0.2">
      <c r="B8" s="93" t="s">
        <v>98</v>
      </c>
      <c r="C8" s="94">
        <v>42</v>
      </c>
      <c r="D8" s="95">
        <v>33.4</v>
      </c>
      <c r="E8" s="95">
        <v>1.7</v>
      </c>
      <c r="F8" s="96">
        <v>2414</v>
      </c>
    </row>
    <row r="9" spans="2:10" s="6" customFormat="1" ht="15" hidden="1" customHeight="1" x14ac:dyDescent="0.2">
      <c r="B9" s="97" t="s">
        <v>99</v>
      </c>
      <c r="C9" s="89">
        <v>324</v>
      </c>
      <c r="D9" s="90">
        <v>66.599999999999994</v>
      </c>
      <c r="E9" s="90">
        <v>1.5</v>
      </c>
      <c r="F9" s="91">
        <v>31260</v>
      </c>
    </row>
    <row r="10" spans="2:10" s="6" customFormat="1" ht="15" hidden="1" customHeight="1" x14ac:dyDescent="0.2">
      <c r="B10" s="97" t="s">
        <v>100</v>
      </c>
      <c r="C10" s="89">
        <v>59</v>
      </c>
      <c r="D10" s="90">
        <v>34.4</v>
      </c>
      <c r="E10" s="90">
        <v>3</v>
      </c>
      <c r="F10" s="91">
        <v>6028</v>
      </c>
    </row>
    <row r="11" spans="2:10" s="6" customFormat="1" ht="15" hidden="1" customHeight="1" x14ac:dyDescent="0.2">
      <c r="B11" s="97" t="s">
        <v>101</v>
      </c>
      <c r="C11" s="89">
        <v>58</v>
      </c>
      <c r="D11" s="90">
        <v>36.799999999999997</v>
      </c>
      <c r="E11" s="90">
        <v>1.4</v>
      </c>
      <c r="F11" s="91">
        <v>3002</v>
      </c>
    </row>
    <row r="12" spans="2:10" s="6" customFormat="1" ht="15" hidden="1" customHeight="1" x14ac:dyDescent="0.2">
      <c r="B12" s="97" t="s">
        <v>102</v>
      </c>
      <c r="C12" s="89">
        <v>160</v>
      </c>
      <c r="D12" s="90">
        <v>49.1</v>
      </c>
      <c r="E12" s="90">
        <v>1.4</v>
      </c>
      <c r="F12" s="91">
        <v>10836</v>
      </c>
      <c r="J12" s="6" t="s">
        <v>97</v>
      </c>
    </row>
    <row r="13" spans="2:10" s="6" customFormat="1" ht="15" hidden="1" customHeight="1" x14ac:dyDescent="0.2">
      <c r="B13" s="97" t="s">
        <v>103</v>
      </c>
      <c r="C13" s="89">
        <v>173</v>
      </c>
      <c r="D13" s="90">
        <v>42.7</v>
      </c>
      <c r="E13" s="90">
        <v>1.5</v>
      </c>
      <c r="F13" s="91">
        <v>11058</v>
      </c>
    </row>
    <row r="14" spans="2:10" s="6" customFormat="1" ht="15" hidden="1" customHeight="1" x14ac:dyDescent="0.2">
      <c r="B14" s="97" t="s">
        <v>104</v>
      </c>
      <c r="C14" s="89">
        <v>38</v>
      </c>
      <c r="D14" s="90">
        <v>29.1</v>
      </c>
      <c r="E14" s="90">
        <v>1.1000000000000001</v>
      </c>
      <c r="F14" s="91">
        <v>1165</v>
      </c>
    </row>
    <row r="15" spans="2:10" s="6" customFormat="1" ht="15" hidden="1" customHeight="1" x14ac:dyDescent="0.2">
      <c r="B15" s="97" t="s">
        <v>105</v>
      </c>
      <c r="C15" s="89">
        <v>21</v>
      </c>
      <c r="D15" s="90">
        <v>49</v>
      </c>
      <c r="E15" s="90">
        <v>0.8</v>
      </c>
      <c r="F15" s="91">
        <v>782</v>
      </c>
    </row>
    <row r="16" spans="2:10" s="6" customFormat="1" ht="15" hidden="1" customHeight="1" x14ac:dyDescent="0.2">
      <c r="B16" s="97" t="s">
        <v>106</v>
      </c>
      <c r="C16" s="89">
        <v>26</v>
      </c>
      <c r="D16" s="90">
        <v>33.299999999999997</v>
      </c>
      <c r="E16" s="90">
        <v>2.2000000000000002</v>
      </c>
      <c r="F16" s="91">
        <v>1894</v>
      </c>
    </row>
    <row r="17" spans="2:6" s="6" customFormat="1" ht="15" hidden="1" customHeight="1" x14ac:dyDescent="0.2">
      <c r="B17" s="97" t="s">
        <v>107</v>
      </c>
      <c r="C17" s="89">
        <v>462</v>
      </c>
      <c r="D17" s="90">
        <v>70.400000000000006</v>
      </c>
      <c r="E17" s="90">
        <v>1.5</v>
      </c>
      <c r="F17" s="91">
        <v>49802</v>
      </c>
    </row>
    <row r="18" spans="2:6" s="6" customFormat="1" ht="15" hidden="1" customHeight="1" x14ac:dyDescent="0.2">
      <c r="B18" s="97" t="s">
        <v>108</v>
      </c>
      <c r="C18" s="89">
        <v>127</v>
      </c>
      <c r="D18" s="90">
        <v>53</v>
      </c>
      <c r="E18" s="90">
        <v>2</v>
      </c>
      <c r="F18" s="91">
        <v>13723</v>
      </c>
    </row>
    <row r="19" spans="2:6" s="6" customFormat="1" ht="15" hidden="1" customHeight="1" x14ac:dyDescent="0.2">
      <c r="B19" s="97" t="s">
        <v>109</v>
      </c>
      <c r="C19" s="89">
        <v>50</v>
      </c>
      <c r="D19" s="90">
        <v>53.6</v>
      </c>
      <c r="E19" s="90">
        <v>2</v>
      </c>
      <c r="F19" s="91">
        <v>5249</v>
      </c>
    </row>
    <row r="20" spans="2:6" s="6" customFormat="1" ht="15" hidden="1" customHeight="1" x14ac:dyDescent="0.2">
      <c r="B20" s="97" t="s">
        <v>110</v>
      </c>
      <c r="C20" s="89">
        <v>195</v>
      </c>
      <c r="D20" s="90">
        <v>59.8</v>
      </c>
      <c r="E20" s="90">
        <v>1.7</v>
      </c>
      <c r="F20" s="91">
        <v>19412</v>
      </c>
    </row>
    <row r="21" spans="2:6" s="6" customFormat="1" ht="15" hidden="1" customHeight="1" x14ac:dyDescent="0.2">
      <c r="B21" s="97" t="s">
        <v>111</v>
      </c>
      <c r="C21" s="89">
        <v>330</v>
      </c>
      <c r="D21" s="90">
        <v>58.5</v>
      </c>
      <c r="E21" s="90">
        <v>1.2</v>
      </c>
      <c r="F21" s="91">
        <v>23000</v>
      </c>
    </row>
    <row r="22" spans="2:6" s="6" customFormat="1" ht="15" hidden="1" customHeight="1" x14ac:dyDescent="0.2">
      <c r="B22" s="97" t="s">
        <v>112</v>
      </c>
      <c r="C22" s="89">
        <v>76</v>
      </c>
      <c r="D22" s="90">
        <v>33.9</v>
      </c>
      <c r="E22" s="90">
        <v>1.3</v>
      </c>
      <c r="F22" s="91">
        <v>3367</v>
      </c>
    </row>
    <row r="23" spans="2:6" s="6" customFormat="1" ht="15" hidden="1" customHeight="1" x14ac:dyDescent="0.2">
      <c r="B23" s="97" t="s">
        <v>113</v>
      </c>
      <c r="C23" s="89">
        <v>33</v>
      </c>
      <c r="D23" s="90">
        <v>51.1</v>
      </c>
      <c r="E23" s="90">
        <v>1.3</v>
      </c>
      <c r="F23" s="91">
        <v>2113</v>
      </c>
    </row>
    <row r="24" spans="2:6" s="7" customFormat="1" ht="15" hidden="1" customHeight="1" x14ac:dyDescent="0.2">
      <c r="B24" s="97" t="s">
        <v>1</v>
      </c>
      <c r="C24" s="89">
        <v>51</v>
      </c>
      <c r="D24" s="90">
        <v>36.799999999999997</v>
      </c>
      <c r="E24" s="90">
        <v>1.3</v>
      </c>
      <c r="F24" s="91">
        <v>2449</v>
      </c>
    </row>
    <row r="25" spans="2:6" ht="15" hidden="1" customHeight="1" x14ac:dyDescent="0.2">
      <c r="B25" s="97" t="s">
        <v>2</v>
      </c>
      <c r="C25" s="89">
        <v>393</v>
      </c>
      <c r="D25" s="90">
        <v>85.8</v>
      </c>
      <c r="E25" s="90">
        <v>2</v>
      </c>
      <c r="F25" s="91">
        <v>66556</v>
      </c>
    </row>
    <row r="26" spans="2:6" ht="15" hidden="1" customHeight="1" x14ac:dyDescent="0.2">
      <c r="B26" s="97" t="s">
        <v>3</v>
      </c>
      <c r="C26" s="89">
        <v>42</v>
      </c>
      <c r="D26" s="90">
        <v>36.5</v>
      </c>
      <c r="E26" s="90">
        <v>1.5</v>
      </c>
      <c r="F26" s="91">
        <v>2289</v>
      </c>
    </row>
    <row r="27" spans="2:6" ht="15" hidden="1" customHeight="1" x14ac:dyDescent="0.2">
      <c r="B27" s="97" t="s">
        <v>4</v>
      </c>
      <c r="C27" s="89">
        <v>33</v>
      </c>
      <c r="D27" s="90">
        <v>80.3</v>
      </c>
      <c r="E27" s="90">
        <v>1</v>
      </c>
      <c r="F27" s="91">
        <v>2734</v>
      </c>
    </row>
    <row r="28" spans="2:6" ht="15" hidden="1" customHeight="1" x14ac:dyDescent="0.2">
      <c r="B28" s="97" t="s">
        <v>5</v>
      </c>
      <c r="C28" s="89">
        <v>95</v>
      </c>
      <c r="D28" s="90">
        <v>68.3</v>
      </c>
      <c r="E28" s="90">
        <v>1.4</v>
      </c>
      <c r="F28" s="91">
        <v>8967</v>
      </c>
    </row>
    <row r="29" spans="2:6" ht="15" hidden="1" customHeight="1" x14ac:dyDescent="0.2">
      <c r="B29" s="97" t="s">
        <v>6</v>
      </c>
      <c r="C29" s="89">
        <v>189</v>
      </c>
      <c r="D29" s="90">
        <v>53.4</v>
      </c>
      <c r="E29" s="90">
        <v>1.4</v>
      </c>
      <c r="F29" s="91">
        <v>13747</v>
      </c>
    </row>
    <row r="30" spans="2:6" ht="15" hidden="1" customHeight="1" x14ac:dyDescent="0.2">
      <c r="B30" s="97" t="s">
        <v>7</v>
      </c>
      <c r="C30" s="89">
        <v>45</v>
      </c>
      <c r="D30" s="90">
        <v>48.9</v>
      </c>
      <c r="E30" s="90">
        <v>1.5</v>
      </c>
      <c r="F30" s="91">
        <v>3198</v>
      </c>
    </row>
    <row r="31" spans="2:6" ht="15" hidden="1" customHeight="1" x14ac:dyDescent="0.2">
      <c r="B31" s="97" t="s">
        <v>8</v>
      </c>
      <c r="C31" s="89">
        <v>23</v>
      </c>
      <c r="D31" s="90">
        <v>45.7</v>
      </c>
      <c r="E31" s="90">
        <v>1.5</v>
      </c>
      <c r="F31" s="91">
        <v>1562</v>
      </c>
    </row>
    <row r="32" spans="2:6" ht="15" hidden="1" customHeight="1" x14ac:dyDescent="0.2">
      <c r="B32" s="97" t="s">
        <v>9</v>
      </c>
      <c r="C32" s="89">
        <v>132</v>
      </c>
      <c r="D32" s="90">
        <v>58.6</v>
      </c>
      <c r="E32" s="90">
        <v>1.7</v>
      </c>
      <c r="F32" s="91">
        <v>12779</v>
      </c>
    </row>
    <row r="33" spans="2:6" ht="15" hidden="1" customHeight="1" x14ac:dyDescent="0.2">
      <c r="B33" s="97" t="s">
        <v>10</v>
      </c>
      <c r="C33" s="89">
        <v>245</v>
      </c>
      <c r="D33" s="90">
        <v>67.7</v>
      </c>
      <c r="E33" s="90">
        <v>1.4</v>
      </c>
      <c r="F33" s="91">
        <v>22667</v>
      </c>
    </row>
    <row r="34" spans="2:6" ht="15" hidden="1" customHeight="1" x14ac:dyDescent="0.2">
      <c r="B34" s="97" t="s">
        <v>11</v>
      </c>
      <c r="C34" s="89">
        <v>50</v>
      </c>
      <c r="D34" s="90">
        <v>41.9</v>
      </c>
      <c r="E34" s="90">
        <v>0.9</v>
      </c>
      <c r="F34" s="91">
        <v>1930</v>
      </c>
    </row>
    <row r="35" spans="2:6" ht="15" hidden="1" customHeight="1" x14ac:dyDescent="0.2">
      <c r="B35" s="97" t="s">
        <v>12</v>
      </c>
      <c r="C35" s="89">
        <v>25</v>
      </c>
      <c r="D35" s="90">
        <v>46.1</v>
      </c>
      <c r="E35" s="90">
        <v>1.6</v>
      </c>
      <c r="F35" s="91">
        <v>1797</v>
      </c>
    </row>
    <row r="36" spans="2:6" ht="15" hidden="1" customHeight="1" x14ac:dyDescent="0.2">
      <c r="B36" s="97" t="s">
        <v>13</v>
      </c>
      <c r="C36" s="89">
        <v>43</v>
      </c>
      <c r="D36" s="90">
        <v>43.7</v>
      </c>
      <c r="E36" s="90">
        <v>0.8</v>
      </c>
      <c r="F36" s="91">
        <v>1574</v>
      </c>
    </row>
    <row r="37" spans="2:6" ht="15" hidden="1" customHeight="1" x14ac:dyDescent="0.2">
      <c r="B37" s="97" t="s">
        <v>14</v>
      </c>
      <c r="C37" s="89">
        <v>288</v>
      </c>
      <c r="D37" s="90">
        <v>59</v>
      </c>
      <c r="E37" s="90">
        <v>1.3</v>
      </c>
      <c r="F37" s="91">
        <v>21281</v>
      </c>
    </row>
    <row r="38" spans="2:6" ht="15" hidden="1" customHeight="1" x14ac:dyDescent="0.2">
      <c r="B38" s="97" t="s">
        <v>15</v>
      </c>
      <c r="C38" s="89">
        <v>72</v>
      </c>
      <c r="D38" s="90">
        <v>47.9</v>
      </c>
      <c r="E38" s="90">
        <v>1.9</v>
      </c>
      <c r="F38" s="91">
        <v>6672</v>
      </c>
    </row>
    <row r="39" spans="2:6" ht="15" hidden="1" customHeight="1" x14ac:dyDescent="0.2">
      <c r="B39" s="97" t="s">
        <v>16</v>
      </c>
      <c r="C39" s="89">
        <v>23</v>
      </c>
      <c r="D39" s="90">
        <v>31.2</v>
      </c>
      <c r="E39" s="90">
        <v>1.6</v>
      </c>
      <c r="F39" s="91">
        <v>1119</v>
      </c>
    </row>
    <row r="40" spans="2:6" ht="15" hidden="1" customHeight="1" x14ac:dyDescent="0.2">
      <c r="B40" s="97" t="s">
        <v>17</v>
      </c>
      <c r="C40" s="89">
        <v>77</v>
      </c>
      <c r="D40" s="90">
        <v>51.2</v>
      </c>
      <c r="E40" s="90">
        <v>1.2</v>
      </c>
      <c r="F40" s="91">
        <v>4708</v>
      </c>
    </row>
    <row r="41" spans="2:6" ht="15" hidden="1" customHeight="1" x14ac:dyDescent="0.2">
      <c r="B41" s="97" t="s">
        <v>18</v>
      </c>
      <c r="C41" s="89">
        <v>178</v>
      </c>
      <c r="D41" s="90">
        <v>55</v>
      </c>
      <c r="E41" s="90">
        <v>1.1000000000000001</v>
      </c>
      <c r="F41" s="91">
        <v>10638</v>
      </c>
    </row>
    <row r="42" spans="2:6" ht="15" hidden="1" customHeight="1" x14ac:dyDescent="0.2">
      <c r="B42" s="97" t="s">
        <v>19</v>
      </c>
      <c r="C42" s="89">
        <v>55</v>
      </c>
      <c r="D42" s="90">
        <v>94</v>
      </c>
      <c r="E42" s="90">
        <v>0.9</v>
      </c>
      <c r="F42" s="91">
        <v>4705</v>
      </c>
    </row>
    <row r="43" spans="2:6" ht="15" hidden="1" customHeight="1" x14ac:dyDescent="0.2">
      <c r="B43" s="97" t="s">
        <v>20</v>
      </c>
      <c r="C43" s="89">
        <v>29</v>
      </c>
      <c r="D43" s="90">
        <v>54.1</v>
      </c>
      <c r="E43" s="90">
        <v>0.9</v>
      </c>
      <c r="F43" s="91">
        <v>1432</v>
      </c>
    </row>
    <row r="44" spans="2:6" ht="15" hidden="1" customHeight="1" x14ac:dyDescent="0.2">
      <c r="B44" s="97" t="s">
        <v>21</v>
      </c>
      <c r="C44" s="89">
        <v>152</v>
      </c>
      <c r="D44" s="90">
        <v>74.2</v>
      </c>
      <c r="E44" s="90">
        <v>1.8</v>
      </c>
      <c r="F44" s="91">
        <v>19815</v>
      </c>
    </row>
    <row r="45" spans="2:6" ht="15" hidden="1" customHeight="1" x14ac:dyDescent="0.2">
      <c r="B45" s="97" t="s">
        <v>22</v>
      </c>
      <c r="C45" s="89">
        <v>272</v>
      </c>
      <c r="D45" s="90">
        <v>59.6</v>
      </c>
      <c r="E45" s="90">
        <v>1.7</v>
      </c>
      <c r="F45" s="91">
        <v>27175</v>
      </c>
    </row>
    <row r="46" spans="2:6" ht="15" hidden="1" customHeight="1" x14ac:dyDescent="0.2">
      <c r="B46" s="97" t="s">
        <v>23</v>
      </c>
      <c r="C46" s="89">
        <v>19</v>
      </c>
      <c r="D46" s="90">
        <v>46.5</v>
      </c>
      <c r="E46" s="90">
        <v>1.3</v>
      </c>
      <c r="F46" s="91">
        <v>1152</v>
      </c>
    </row>
    <row r="47" spans="2:6" ht="15" hidden="1" customHeight="1" x14ac:dyDescent="0.2">
      <c r="B47" s="97" t="s">
        <v>24</v>
      </c>
      <c r="C47" s="89">
        <v>27</v>
      </c>
      <c r="D47" s="90">
        <v>32.1</v>
      </c>
      <c r="E47" s="90">
        <v>1.4</v>
      </c>
      <c r="F47" s="91">
        <v>1249</v>
      </c>
    </row>
    <row r="48" spans="2:6" ht="15" hidden="1" customHeight="1" x14ac:dyDescent="0.2">
      <c r="B48" s="97" t="s">
        <v>25</v>
      </c>
      <c r="C48" s="89">
        <v>102</v>
      </c>
      <c r="D48" s="90">
        <v>51.2</v>
      </c>
      <c r="E48" s="90">
        <v>1.3</v>
      </c>
      <c r="F48" s="91">
        <v>6905</v>
      </c>
    </row>
    <row r="49" spans="2:6" ht="15" hidden="1" customHeight="1" x14ac:dyDescent="0.2">
      <c r="B49" s="97" t="s">
        <v>26</v>
      </c>
      <c r="C49" s="89">
        <v>143</v>
      </c>
      <c r="D49" s="90">
        <v>53</v>
      </c>
      <c r="E49" s="90">
        <v>1.5</v>
      </c>
      <c r="F49" s="91">
        <v>11049</v>
      </c>
    </row>
    <row r="50" spans="2:6" ht="15" hidden="1" customHeight="1" x14ac:dyDescent="0.2">
      <c r="B50" s="97" t="s">
        <v>27</v>
      </c>
      <c r="C50" s="89">
        <v>27</v>
      </c>
      <c r="D50" s="90">
        <v>36.700000000000003</v>
      </c>
      <c r="E50" s="90">
        <v>0.9</v>
      </c>
      <c r="F50" s="91">
        <v>918</v>
      </c>
    </row>
    <row r="51" spans="2:6" ht="15" hidden="1" customHeight="1" x14ac:dyDescent="0.2">
      <c r="B51" s="97" t="s">
        <v>28</v>
      </c>
      <c r="C51" s="89">
        <v>27</v>
      </c>
      <c r="D51" s="90">
        <v>22.9</v>
      </c>
      <c r="E51" s="90">
        <v>1.2</v>
      </c>
      <c r="F51" s="91">
        <v>751</v>
      </c>
    </row>
    <row r="52" spans="2:6" ht="15" hidden="1" customHeight="1" x14ac:dyDescent="0.2">
      <c r="B52" s="97" t="s">
        <v>29</v>
      </c>
      <c r="C52" s="89">
        <v>59</v>
      </c>
      <c r="D52" s="90">
        <v>52.8</v>
      </c>
      <c r="E52" s="90">
        <v>1.2</v>
      </c>
      <c r="F52" s="91">
        <v>3660</v>
      </c>
    </row>
    <row r="53" spans="2:6" ht="15" hidden="1" customHeight="1" x14ac:dyDescent="0.2">
      <c r="B53" s="97" t="s">
        <v>30</v>
      </c>
      <c r="C53" s="89">
        <v>150</v>
      </c>
      <c r="D53" s="90">
        <v>50.2</v>
      </c>
      <c r="E53" s="90">
        <v>1.7</v>
      </c>
      <c r="F53" s="91">
        <v>12814</v>
      </c>
    </row>
    <row r="54" spans="2:6" ht="15" hidden="1" customHeight="1" x14ac:dyDescent="0.2">
      <c r="B54" s="97" t="s">
        <v>31</v>
      </c>
      <c r="C54" s="89">
        <v>35</v>
      </c>
      <c r="D54" s="90">
        <v>45.9</v>
      </c>
      <c r="E54" s="90">
        <v>2</v>
      </c>
      <c r="F54" s="91">
        <v>3228</v>
      </c>
    </row>
    <row r="55" spans="2:6" ht="15" hidden="1" customHeight="1" x14ac:dyDescent="0.2">
      <c r="B55" s="97" t="s">
        <v>32</v>
      </c>
      <c r="C55" s="89">
        <v>36</v>
      </c>
      <c r="D55" s="90">
        <v>31.6</v>
      </c>
      <c r="E55" s="90">
        <v>1.2</v>
      </c>
      <c r="F55" s="91">
        <v>1389</v>
      </c>
    </row>
    <row r="56" spans="2:6" ht="15" hidden="1" customHeight="1" x14ac:dyDescent="0.2">
      <c r="B56" s="97" t="s">
        <v>33</v>
      </c>
      <c r="C56" s="89">
        <v>118</v>
      </c>
      <c r="D56" s="90">
        <v>55.8</v>
      </c>
      <c r="E56" s="90">
        <v>1.3</v>
      </c>
      <c r="F56" s="91">
        <v>8743</v>
      </c>
    </row>
    <row r="57" spans="2:6" ht="15" hidden="1" customHeight="1" x14ac:dyDescent="0.2">
      <c r="B57" s="97" t="s">
        <v>34</v>
      </c>
      <c r="C57" s="89">
        <v>84</v>
      </c>
      <c r="D57" s="90">
        <v>51.7</v>
      </c>
      <c r="E57" s="90">
        <v>1.3</v>
      </c>
      <c r="F57" s="91">
        <v>5550</v>
      </c>
    </row>
    <row r="58" spans="2:6" ht="15" hidden="1" customHeight="1" x14ac:dyDescent="0.2">
      <c r="B58" s="97" t="s">
        <v>35</v>
      </c>
      <c r="C58" s="89">
        <v>27</v>
      </c>
      <c r="D58" s="90">
        <v>26.9</v>
      </c>
      <c r="E58" s="90">
        <v>1.5</v>
      </c>
      <c r="F58" s="91">
        <v>1122</v>
      </c>
    </row>
    <row r="59" spans="2:6" ht="15" hidden="1" customHeight="1" x14ac:dyDescent="0.2">
      <c r="B59" s="97" t="s">
        <v>36</v>
      </c>
      <c r="C59" s="89">
        <v>37</v>
      </c>
      <c r="D59" s="90">
        <v>38.9</v>
      </c>
      <c r="E59" s="90">
        <v>1.1000000000000001</v>
      </c>
      <c r="F59" s="91">
        <v>1644</v>
      </c>
    </row>
    <row r="60" spans="2:6" ht="15" hidden="1" customHeight="1" x14ac:dyDescent="0.2">
      <c r="B60" s="97" t="s">
        <v>37</v>
      </c>
      <c r="C60" s="89">
        <v>38</v>
      </c>
      <c r="D60" s="90">
        <v>90</v>
      </c>
      <c r="E60" s="90">
        <v>0.9</v>
      </c>
      <c r="F60" s="91">
        <v>3163</v>
      </c>
    </row>
    <row r="61" spans="2:6" ht="15" hidden="1" customHeight="1" x14ac:dyDescent="0.2">
      <c r="B61" s="97" t="s">
        <v>38</v>
      </c>
      <c r="C61" s="89">
        <v>163</v>
      </c>
      <c r="D61" s="90">
        <v>116.5</v>
      </c>
      <c r="E61" s="90">
        <v>1</v>
      </c>
      <c r="F61" s="91">
        <v>18553</v>
      </c>
    </row>
    <row r="62" spans="2:6" ht="15" hidden="1" customHeight="1" x14ac:dyDescent="0.2">
      <c r="B62" s="97" t="s">
        <v>39</v>
      </c>
      <c r="C62" s="89">
        <v>26</v>
      </c>
      <c r="D62" s="90">
        <v>31.2</v>
      </c>
      <c r="E62" s="90">
        <v>0.8</v>
      </c>
      <c r="F62" s="91">
        <v>668</v>
      </c>
    </row>
    <row r="63" spans="2:6" ht="15" hidden="1" customHeight="1" x14ac:dyDescent="0.2">
      <c r="B63" s="97" t="s">
        <v>40</v>
      </c>
      <c r="C63" s="89">
        <v>15</v>
      </c>
      <c r="D63" s="90">
        <v>34.5</v>
      </c>
      <c r="E63" s="90">
        <v>0.8</v>
      </c>
      <c r="F63" s="91">
        <v>434</v>
      </c>
    </row>
    <row r="64" spans="2:6" ht="15" hidden="1" customHeight="1" x14ac:dyDescent="0.2">
      <c r="B64" s="97" t="s">
        <v>41</v>
      </c>
      <c r="C64" s="89">
        <v>32</v>
      </c>
      <c r="D64" s="90">
        <v>40.5</v>
      </c>
      <c r="E64" s="90">
        <v>1.3</v>
      </c>
      <c r="F64" s="91">
        <v>1737</v>
      </c>
    </row>
    <row r="65" spans="2:6" ht="15" hidden="1" customHeight="1" x14ac:dyDescent="0.2">
      <c r="B65" s="97" t="s">
        <v>42</v>
      </c>
      <c r="C65" s="89">
        <v>106</v>
      </c>
      <c r="D65" s="90">
        <v>65.7</v>
      </c>
      <c r="E65" s="90">
        <v>1.7</v>
      </c>
      <c r="F65" s="91">
        <v>11798</v>
      </c>
    </row>
    <row r="66" spans="2:6" ht="15" hidden="1" customHeight="1" x14ac:dyDescent="0.2">
      <c r="B66" s="97" t="s">
        <v>43</v>
      </c>
      <c r="C66" s="89">
        <v>15</v>
      </c>
      <c r="D66" s="90">
        <v>26.7</v>
      </c>
      <c r="E66" s="90">
        <v>0.8</v>
      </c>
      <c r="F66" s="91">
        <v>301</v>
      </c>
    </row>
    <row r="67" spans="2:6" ht="15" hidden="1" customHeight="1" x14ac:dyDescent="0.2">
      <c r="B67" s="97" t="s">
        <v>44</v>
      </c>
      <c r="C67" s="89">
        <v>11</v>
      </c>
      <c r="D67" s="90">
        <v>19.600000000000001</v>
      </c>
      <c r="E67" s="90">
        <v>1.1000000000000001</v>
      </c>
      <c r="F67" s="91">
        <v>240</v>
      </c>
    </row>
    <row r="68" spans="2:6" ht="15" hidden="1" customHeight="1" x14ac:dyDescent="0.2">
      <c r="B68" s="97" t="s">
        <v>45</v>
      </c>
      <c r="C68" s="89">
        <v>38</v>
      </c>
      <c r="D68" s="90">
        <v>39.1</v>
      </c>
      <c r="E68" s="90">
        <v>0</v>
      </c>
      <c r="F68" s="91">
        <v>4641</v>
      </c>
    </row>
    <row r="69" spans="2:6" ht="15" hidden="1" customHeight="1" x14ac:dyDescent="0.2">
      <c r="B69" s="97" t="s">
        <v>46</v>
      </c>
      <c r="C69" s="89">
        <v>54</v>
      </c>
      <c r="D69" s="90">
        <v>59</v>
      </c>
      <c r="E69" s="90">
        <v>1.3</v>
      </c>
      <c r="F69" s="91">
        <v>4050</v>
      </c>
    </row>
    <row r="70" spans="2:6" ht="15" hidden="1" customHeight="1" x14ac:dyDescent="0.2">
      <c r="B70" s="97" t="s">
        <v>47</v>
      </c>
      <c r="C70" s="89">
        <v>18</v>
      </c>
      <c r="D70" s="90">
        <v>55.2</v>
      </c>
      <c r="E70" s="90">
        <v>1.5</v>
      </c>
      <c r="F70" s="91">
        <v>1459</v>
      </c>
    </row>
    <row r="71" spans="2:6" ht="15" hidden="1" customHeight="1" x14ac:dyDescent="0.2">
      <c r="B71" s="97" t="s">
        <v>48</v>
      </c>
      <c r="C71" s="89">
        <v>21</v>
      </c>
      <c r="D71" s="90">
        <v>33</v>
      </c>
      <c r="E71" s="90">
        <v>1.2</v>
      </c>
      <c r="F71" s="91">
        <v>847</v>
      </c>
    </row>
    <row r="72" spans="2:6" ht="15" hidden="1" customHeight="1" x14ac:dyDescent="0.2">
      <c r="B72" s="97" t="s">
        <v>49</v>
      </c>
      <c r="C72" s="89">
        <v>38</v>
      </c>
      <c r="D72" s="90">
        <v>44.4</v>
      </c>
      <c r="E72" s="90">
        <v>1.2</v>
      </c>
      <c r="F72" s="91">
        <v>2446.8000000000002</v>
      </c>
    </row>
    <row r="73" spans="2:6" ht="15" hidden="1" customHeight="1" x14ac:dyDescent="0.2">
      <c r="B73" s="97" t="s">
        <v>50</v>
      </c>
      <c r="C73" s="89">
        <v>175</v>
      </c>
      <c r="D73" s="90">
        <v>62.9</v>
      </c>
      <c r="E73" s="90">
        <v>3.3</v>
      </c>
      <c r="F73" s="91">
        <v>23847.3</v>
      </c>
    </row>
    <row r="74" spans="2:6" ht="15" hidden="1" customHeight="1" x14ac:dyDescent="0.2">
      <c r="B74" s="97" t="s">
        <v>51</v>
      </c>
      <c r="C74" s="89">
        <v>39</v>
      </c>
      <c r="D74" s="90">
        <v>23.6</v>
      </c>
      <c r="E74" s="90">
        <v>2.6</v>
      </c>
      <c r="F74" s="91">
        <v>1501.8</v>
      </c>
    </row>
    <row r="75" spans="2:6" ht="15" hidden="1" customHeight="1" x14ac:dyDescent="0.2">
      <c r="B75" s="97" t="s">
        <v>52</v>
      </c>
      <c r="C75" s="89">
        <v>12</v>
      </c>
      <c r="D75" s="90">
        <v>19.3</v>
      </c>
      <c r="E75" s="90">
        <v>1</v>
      </c>
      <c r="F75" s="91">
        <v>187.6</v>
      </c>
    </row>
    <row r="76" spans="2:6" ht="15" hidden="1" customHeight="1" x14ac:dyDescent="0.2">
      <c r="B76" s="97" t="s">
        <v>53</v>
      </c>
      <c r="C76" s="89">
        <v>42</v>
      </c>
      <c r="D76" s="90">
        <v>36.5</v>
      </c>
      <c r="E76" s="90">
        <v>1.2</v>
      </c>
      <c r="F76" s="91">
        <v>1712.5</v>
      </c>
    </row>
    <row r="77" spans="2:6" ht="15" hidden="1" customHeight="1" x14ac:dyDescent="0.2">
      <c r="B77" s="97" t="s">
        <v>54</v>
      </c>
      <c r="C77" s="89">
        <v>99</v>
      </c>
      <c r="D77" s="90">
        <v>58.5</v>
      </c>
      <c r="E77" s="90">
        <v>1.7</v>
      </c>
      <c r="F77" s="91">
        <v>11402.1</v>
      </c>
    </row>
    <row r="78" spans="2:6" ht="15" hidden="1" customHeight="1" x14ac:dyDescent="0.2">
      <c r="B78" s="97" t="s">
        <v>55</v>
      </c>
      <c r="C78" s="89">
        <v>5</v>
      </c>
      <c r="D78" s="90">
        <v>29</v>
      </c>
      <c r="E78" s="90">
        <v>1.3</v>
      </c>
      <c r="F78" s="91">
        <v>507.1</v>
      </c>
    </row>
    <row r="79" spans="2:6" ht="15" hidden="1" customHeight="1" x14ac:dyDescent="0.2">
      <c r="B79" s="97" t="s">
        <v>56</v>
      </c>
      <c r="C79" s="89">
        <v>7</v>
      </c>
      <c r="D79" s="90">
        <v>23.1</v>
      </c>
      <c r="E79" s="90">
        <v>0.9</v>
      </c>
      <c r="F79" s="91">
        <v>159.9</v>
      </c>
    </row>
    <row r="80" spans="2:6" ht="15" hidden="1" customHeight="1" x14ac:dyDescent="0.2">
      <c r="B80" s="97" t="s">
        <v>57</v>
      </c>
      <c r="C80" s="89">
        <v>12</v>
      </c>
      <c r="D80" s="90">
        <v>36.299999999999997</v>
      </c>
      <c r="E80" s="90">
        <v>0.8</v>
      </c>
      <c r="F80" s="91">
        <v>493.3</v>
      </c>
    </row>
    <row r="81" spans="2:6" ht="15" hidden="1" customHeight="1" x14ac:dyDescent="0.2">
      <c r="B81" s="97" t="s">
        <v>58</v>
      </c>
      <c r="C81" s="89">
        <v>20</v>
      </c>
      <c r="D81" s="90">
        <v>38</v>
      </c>
      <c r="E81" s="90">
        <v>1.3</v>
      </c>
      <c r="F81" s="91">
        <v>919.8</v>
      </c>
    </row>
    <row r="82" spans="2:6" ht="15" hidden="1" customHeight="1" x14ac:dyDescent="0.2">
      <c r="B82" s="97" t="s">
        <v>59</v>
      </c>
      <c r="C82" s="89">
        <v>8</v>
      </c>
      <c r="D82" s="90">
        <v>16.8</v>
      </c>
      <c r="E82" s="90">
        <v>1.3</v>
      </c>
      <c r="F82" s="91">
        <v>287.2</v>
      </c>
    </row>
    <row r="83" spans="2:6" ht="15" hidden="1" customHeight="1" x14ac:dyDescent="0.2">
      <c r="B83" s="97" t="s">
        <v>60</v>
      </c>
      <c r="C83" s="89">
        <v>9</v>
      </c>
      <c r="D83" s="90">
        <v>27.7</v>
      </c>
      <c r="E83" s="90">
        <v>3.3</v>
      </c>
      <c r="F83" s="91">
        <v>811.1</v>
      </c>
    </row>
    <row r="84" spans="2:6" ht="15" hidden="1" customHeight="1" x14ac:dyDescent="0.2">
      <c r="B84" s="97" t="s">
        <v>61</v>
      </c>
      <c r="C84" s="89">
        <v>20</v>
      </c>
      <c r="D84" s="90">
        <v>60.5</v>
      </c>
      <c r="E84" s="90">
        <v>1.5</v>
      </c>
      <c r="F84" s="91">
        <v>1252.8</v>
      </c>
    </row>
    <row r="85" spans="2:6" ht="15" hidden="1" customHeight="1" x14ac:dyDescent="0.2">
      <c r="B85" s="97" t="s">
        <v>62</v>
      </c>
      <c r="C85" s="89">
        <v>93</v>
      </c>
      <c r="D85" s="90">
        <v>46.3</v>
      </c>
      <c r="E85" s="90">
        <v>1.3</v>
      </c>
      <c r="F85" s="91">
        <v>5823.9</v>
      </c>
    </row>
    <row r="86" spans="2:6" ht="15" hidden="1" customHeight="1" x14ac:dyDescent="0.2">
      <c r="B86" s="97" t="s">
        <v>63</v>
      </c>
      <c r="C86" s="89">
        <v>8</v>
      </c>
      <c r="D86" s="90">
        <v>53.8</v>
      </c>
      <c r="E86" s="90">
        <v>1</v>
      </c>
      <c r="F86" s="91">
        <v>565.70000000000005</v>
      </c>
    </row>
    <row r="87" spans="2:6" ht="15" hidden="1" customHeight="1" x14ac:dyDescent="0.2">
      <c r="B87" s="97" t="s">
        <v>64</v>
      </c>
      <c r="C87" s="89">
        <v>21</v>
      </c>
      <c r="D87" s="90">
        <v>30.1</v>
      </c>
      <c r="E87" s="90">
        <v>1.1000000000000001</v>
      </c>
      <c r="F87" s="91">
        <v>712.2</v>
      </c>
    </row>
    <row r="88" spans="2:6" ht="15" hidden="1" customHeight="1" x14ac:dyDescent="0.2">
      <c r="B88" s="97" t="s">
        <v>65</v>
      </c>
      <c r="C88" s="89">
        <v>21</v>
      </c>
      <c r="D88" s="90">
        <v>42.5</v>
      </c>
      <c r="E88" s="90">
        <v>0.6</v>
      </c>
      <c r="F88" s="91">
        <v>609.6</v>
      </c>
    </row>
    <row r="89" spans="2:6" ht="15" hidden="1" customHeight="1" x14ac:dyDescent="0.2">
      <c r="B89" s="97" t="s">
        <v>66</v>
      </c>
      <c r="C89" s="89">
        <v>40</v>
      </c>
      <c r="D89" s="90">
        <v>35.799999999999997</v>
      </c>
      <c r="E89" s="90">
        <v>1.5</v>
      </c>
      <c r="F89" s="91">
        <v>2656</v>
      </c>
    </row>
    <row r="90" spans="2:6" ht="15" hidden="1" customHeight="1" x14ac:dyDescent="0.2">
      <c r="B90" s="97" t="s">
        <v>67</v>
      </c>
      <c r="C90" s="89">
        <v>10</v>
      </c>
      <c r="D90" s="90">
        <v>32.700000000000003</v>
      </c>
      <c r="E90" s="90">
        <v>2.2999999999999998</v>
      </c>
      <c r="F90" s="91">
        <v>654.29999999999995</v>
      </c>
    </row>
    <row r="91" spans="2:6" ht="15" hidden="1" customHeight="1" x14ac:dyDescent="0.2">
      <c r="B91" s="97" t="s">
        <v>68</v>
      </c>
      <c r="C91" s="89">
        <v>8</v>
      </c>
      <c r="D91" s="90">
        <v>76.400000000000006</v>
      </c>
      <c r="E91" s="90">
        <v>0.7</v>
      </c>
      <c r="F91" s="91">
        <v>424.5</v>
      </c>
    </row>
    <row r="92" spans="2:6" ht="15" hidden="1" customHeight="1" x14ac:dyDescent="0.2">
      <c r="B92" s="97" t="s">
        <v>69</v>
      </c>
      <c r="C92" s="89">
        <v>23</v>
      </c>
      <c r="D92" s="90">
        <v>28.3</v>
      </c>
      <c r="E92" s="90">
        <v>2.2999999999999998</v>
      </c>
      <c r="F92" s="91">
        <v>1455.4</v>
      </c>
    </row>
    <row r="93" spans="2:6" ht="15" hidden="1" customHeight="1" x14ac:dyDescent="0.2">
      <c r="B93" s="97" t="s">
        <v>70</v>
      </c>
      <c r="C93" s="89">
        <v>61</v>
      </c>
      <c r="D93" s="90">
        <v>40.299999999999997</v>
      </c>
      <c r="E93" s="90">
        <v>1.2</v>
      </c>
      <c r="F93" s="91">
        <v>3098.8</v>
      </c>
    </row>
    <row r="94" spans="2:6" ht="15" hidden="1" customHeight="1" x14ac:dyDescent="0.2">
      <c r="B94" s="97" t="s">
        <v>71</v>
      </c>
      <c r="C94" s="89">
        <v>12</v>
      </c>
      <c r="D94" s="90">
        <v>9.8000000000000007</v>
      </c>
      <c r="E94" s="90">
        <v>2</v>
      </c>
      <c r="F94" s="91">
        <v>192.2</v>
      </c>
    </row>
    <row r="95" spans="2:6" ht="15" hidden="1" customHeight="1" x14ac:dyDescent="0.2">
      <c r="B95" s="97" t="s">
        <v>72</v>
      </c>
      <c r="C95" s="89">
        <v>7</v>
      </c>
      <c r="D95" s="90">
        <v>77</v>
      </c>
      <c r="E95" s="90">
        <v>0.8</v>
      </c>
      <c r="F95" s="91">
        <v>504.7</v>
      </c>
    </row>
    <row r="96" spans="2:6" ht="15" hidden="1" customHeight="1" x14ac:dyDescent="0.2">
      <c r="B96" s="97" t="s">
        <v>73</v>
      </c>
      <c r="C96" s="89">
        <v>11</v>
      </c>
      <c r="D96" s="90">
        <v>66</v>
      </c>
      <c r="E96" s="90">
        <v>1.6</v>
      </c>
      <c r="F96" s="91">
        <v>1531.6</v>
      </c>
    </row>
    <row r="97" spans="2:14" ht="15" hidden="1" customHeight="1" x14ac:dyDescent="0.2">
      <c r="B97" s="97" t="s">
        <v>74</v>
      </c>
      <c r="C97" s="89">
        <v>25</v>
      </c>
      <c r="D97" s="90">
        <v>42.2</v>
      </c>
      <c r="E97" s="90">
        <v>1.7</v>
      </c>
      <c r="F97" s="91">
        <v>2827.5</v>
      </c>
    </row>
    <row r="98" spans="2:14" ht="15" hidden="1" customHeight="1" x14ac:dyDescent="0.2">
      <c r="B98" s="97" t="s">
        <v>75</v>
      </c>
      <c r="C98" s="89">
        <v>7</v>
      </c>
      <c r="D98" s="90">
        <v>50.5</v>
      </c>
      <c r="E98" s="90">
        <v>1.7</v>
      </c>
      <c r="F98" s="91">
        <v>344.3</v>
      </c>
    </row>
    <row r="99" spans="2:14" ht="15" hidden="1" customHeight="1" x14ac:dyDescent="0.2">
      <c r="B99" s="97" t="s">
        <v>76</v>
      </c>
      <c r="C99" s="89">
        <v>7</v>
      </c>
      <c r="D99" s="90">
        <v>22.6</v>
      </c>
      <c r="E99" s="90">
        <v>1.1000000000000001</v>
      </c>
      <c r="F99" s="91">
        <v>171</v>
      </c>
    </row>
    <row r="100" spans="2:14" ht="15" hidden="1" customHeight="1" x14ac:dyDescent="0.2">
      <c r="B100" s="97" t="s">
        <v>77</v>
      </c>
      <c r="C100" s="89">
        <v>14</v>
      </c>
      <c r="D100" s="90">
        <v>62.5</v>
      </c>
      <c r="E100" s="90">
        <v>1.7</v>
      </c>
      <c r="F100" s="91">
        <v>906.6</v>
      </c>
    </row>
    <row r="101" spans="2:14" ht="15" hidden="1" customHeight="1" x14ac:dyDescent="0.2">
      <c r="B101" s="97" t="s">
        <v>78</v>
      </c>
      <c r="C101" s="89">
        <v>86</v>
      </c>
      <c r="D101" s="90">
        <v>37</v>
      </c>
      <c r="E101" s="90">
        <v>1.3</v>
      </c>
      <c r="F101" s="91">
        <v>4586.2</v>
      </c>
    </row>
    <row r="102" spans="2:14" ht="15" hidden="1" customHeight="1" x14ac:dyDescent="0.2">
      <c r="B102" s="97" t="s">
        <v>79</v>
      </c>
      <c r="C102" s="89">
        <v>8</v>
      </c>
      <c r="D102" s="90">
        <v>16.3</v>
      </c>
      <c r="E102" s="90">
        <v>0.6</v>
      </c>
      <c r="F102" s="91">
        <v>110.7</v>
      </c>
      <c r="G102" s="2" t="s">
        <v>97</v>
      </c>
    </row>
    <row r="103" spans="2:14" ht="15" hidden="1" customHeight="1" x14ac:dyDescent="0.2">
      <c r="B103" s="97" t="s">
        <v>80</v>
      </c>
      <c r="C103" s="89">
        <v>9</v>
      </c>
      <c r="D103" s="90">
        <v>65.7</v>
      </c>
      <c r="E103" s="90">
        <v>1.1000000000000001</v>
      </c>
      <c r="F103" s="91">
        <v>1212.5</v>
      </c>
    </row>
    <row r="104" spans="2:14" ht="15" hidden="1" customHeight="1" x14ac:dyDescent="0.2">
      <c r="B104" s="97" t="s">
        <v>81</v>
      </c>
      <c r="C104" s="89">
        <v>15</v>
      </c>
      <c r="D104" s="90">
        <v>26.7</v>
      </c>
      <c r="E104" s="90">
        <v>1.9</v>
      </c>
      <c r="F104" s="91">
        <v>597.5</v>
      </c>
    </row>
    <row r="105" spans="2:14" ht="15" hidden="1" customHeight="1" x14ac:dyDescent="0.2">
      <c r="B105" s="97" t="s">
        <v>82</v>
      </c>
      <c r="C105" s="89">
        <v>18</v>
      </c>
      <c r="D105" s="90">
        <v>37.5</v>
      </c>
      <c r="E105" s="90">
        <v>1.8</v>
      </c>
      <c r="F105" s="91">
        <v>2127.8000000000002</v>
      </c>
      <c r="L105" s="60" t="s">
        <v>97</v>
      </c>
      <c r="N105" s="10" t="s">
        <v>97</v>
      </c>
    </row>
    <row r="106" spans="2:14" ht="15" hidden="1" customHeight="1" x14ac:dyDescent="0.2">
      <c r="B106" s="97" t="s">
        <v>83</v>
      </c>
      <c r="C106" s="89">
        <v>7</v>
      </c>
      <c r="D106" s="90">
        <v>27.7</v>
      </c>
      <c r="E106" s="90">
        <v>0.8</v>
      </c>
      <c r="F106" s="91">
        <v>206.4</v>
      </c>
    </row>
    <row r="107" spans="2:14" ht="15" customHeight="1" x14ac:dyDescent="0.2">
      <c r="B107" s="97" t="s">
        <v>84</v>
      </c>
      <c r="C107" s="89">
        <v>9</v>
      </c>
      <c r="D107" s="90">
        <v>36.200000000000003</v>
      </c>
      <c r="E107" s="90">
        <v>0.8</v>
      </c>
      <c r="F107" s="91">
        <v>234.6</v>
      </c>
    </row>
    <row r="108" spans="2:14" ht="15" customHeight="1" x14ac:dyDescent="0.2">
      <c r="B108" s="97" t="s">
        <v>85</v>
      </c>
      <c r="C108" s="89">
        <v>11</v>
      </c>
      <c r="D108" s="90">
        <v>22.3</v>
      </c>
      <c r="E108" s="90">
        <v>2.5</v>
      </c>
      <c r="F108" s="91">
        <v>632.20000000000005</v>
      </c>
    </row>
    <row r="109" spans="2:14" ht="15" customHeight="1" x14ac:dyDescent="0.2">
      <c r="B109" s="97" t="s">
        <v>86</v>
      </c>
      <c r="C109" s="89">
        <v>32</v>
      </c>
      <c r="D109" s="90">
        <v>81.7</v>
      </c>
      <c r="E109" s="90">
        <v>2</v>
      </c>
      <c r="F109" s="91">
        <v>10106.9</v>
      </c>
    </row>
    <row r="110" spans="2:14" ht="15" customHeight="1" x14ac:dyDescent="0.2">
      <c r="B110" s="97" t="s">
        <v>87</v>
      </c>
      <c r="C110" s="89">
        <v>7</v>
      </c>
      <c r="D110" s="90">
        <v>9</v>
      </c>
      <c r="E110" s="90">
        <v>2</v>
      </c>
      <c r="F110" s="91">
        <v>263.5</v>
      </c>
    </row>
    <row r="111" spans="2:14" ht="15" customHeight="1" x14ac:dyDescent="0.2">
      <c r="B111" s="97" t="s">
        <v>88</v>
      </c>
      <c r="C111" s="89">
        <v>11</v>
      </c>
      <c r="D111" s="90">
        <v>20.8</v>
      </c>
      <c r="E111" s="90">
        <v>1.1000000000000001</v>
      </c>
      <c r="F111" s="91">
        <v>370.3</v>
      </c>
    </row>
    <row r="112" spans="2:14" ht="15" customHeight="1" x14ac:dyDescent="0.2">
      <c r="B112" s="97" t="s">
        <v>89</v>
      </c>
      <c r="C112" s="89">
        <v>8</v>
      </c>
      <c r="D112" s="90">
        <v>6.6</v>
      </c>
      <c r="E112" s="90">
        <v>2</v>
      </c>
      <c r="F112" s="91">
        <v>119.2</v>
      </c>
    </row>
    <row r="113" spans="2:10" ht="15" customHeight="1" x14ac:dyDescent="0.2">
      <c r="B113" s="97" t="s">
        <v>90</v>
      </c>
      <c r="C113" s="89">
        <v>47</v>
      </c>
      <c r="D113" s="90">
        <v>55.9</v>
      </c>
      <c r="E113" s="90">
        <v>1.3</v>
      </c>
      <c r="F113" s="91">
        <v>3943.6</v>
      </c>
      <c r="J113" s="33" t="s">
        <v>97</v>
      </c>
    </row>
    <row r="114" spans="2:10" ht="15" customHeight="1" x14ac:dyDescent="0.2">
      <c r="B114" s="97" t="s">
        <v>91</v>
      </c>
      <c r="C114" s="89">
        <v>16</v>
      </c>
      <c r="D114" s="90">
        <v>53.1</v>
      </c>
      <c r="E114" s="90">
        <v>1.1000000000000001</v>
      </c>
      <c r="F114" s="91">
        <v>955.2</v>
      </c>
    </row>
    <row r="115" spans="2:10" ht="15" customHeight="1" x14ac:dyDescent="0.2">
      <c r="B115" s="97" t="s">
        <v>92</v>
      </c>
      <c r="C115" s="89">
        <v>9</v>
      </c>
      <c r="D115" s="90">
        <v>81.099999999999994</v>
      </c>
      <c r="E115" s="90">
        <v>1.7</v>
      </c>
      <c r="F115" s="91">
        <v>2030.3</v>
      </c>
    </row>
    <row r="116" spans="2:10" ht="15" customHeight="1" x14ac:dyDescent="0.2">
      <c r="B116" s="97" t="s">
        <v>93</v>
      </c>
      <c r="C116" s="89">
        <v>11</v>
      </c>
      <c r="D116" s="90">
        <v>31.5</v>
      </c>
      <c r="E116" s="90">
        <v>1</v>
      </c>
      <c r="F116" s="91">
        <v>274.60000000000002</v>
      </c>
    </row>
    <row r="117" spans="2:10" ht="15" customHeight="1" x14ac:dyDescent="0.2">
      <c r="B117" s="97" t="s">
        <v>94</v>
      </c>
      <c r="C117" s="89">
        <v>18</v>
      </c>
      <c r="D117" s="90">
        <v>30.3</v>
      </c>
      <c r="E117" s="90">
        <v>1.4</v>
      </c>
      <c r="F117" s="91">
        <v>860.1</v>
      </c>
    </row>
    <row r="118" spans="2:10" ht="15" customHeight="1" x14ac:dyDescent="0.2">
      <c r="B118" s="97" t="s">
        <v>95</v>
      </c>
      <c r="C118" s="89">
        <v>2</v>
      </c>
      <c r="D118" s="90">
        <v>15.5</v>
      </c>
      <c r="E118" s="90">
        <v>1.2</v>
      </c>
      <c r="F118" s="91">
        <v>21.6</v>
      </c>
    </row>
    <row r="119" spans="2:10" ht="15" customHeight="1" x14ac:dyDescent="0.2">
      <c r="B119" s="97" t="s">
        <v>139</v>
      </c>
      <c r="C119" s="89">
        <v>5</v>
      </c>
      <c r="D119" s="90">
        <v>10.9</v>
      </c>
      <c r="E119" s="90">
        <v>2.9</v>
      </c>
      <c r="F119" s="91">
        <v>168.9</v>
      </c>
    </row>
    <row r="120" spans="2:10" ht="15" customHeight="1" x14ac:dyDescent="0.2">
      <c r="B120" s="97" t="s">
        <v>145</v>
      </c>
      <c r="C120" s="89">
        <v>6</v>
      </c>
      <c r="D120" s="90">
        <v>31.7</v>
      </c>
      <c r="E120" s="90">
        <v>1.2</v>
      </c>
      <c r="F120" s="91">
        <v>125.9</v>
      </c>
    </row>
    <row r="121" spans="2:10" ht="15" customHeight="1" x14ac:dyDescent="0.2">
      <c r="B121" s="97" t="s">
        <v>187</v>
      </c>
      <c r="C121" s="89">
        <v>12</v>
      </c>
      <c r="D121" s="90">
        <v>41.8</v>
      </c>
      <c r="E121" s="90">
        <v>1.4</v>
      </c>
      <c r="F121" s="91">
        <v>802.2</v>
      </c>
    </row>
    <row r="122" spans="2:10" ht="15" customHeight="1" x14ac:dyDescent="0.2">
      <c r="B122" s="97" t="s">
        <v>188</v>
      </c>
      <c r="C122" s="89">
        <v>14</v>
      </c>
      <c r="D122" s="90">
        <v>36.200000000000003</v>
      </c>
      <c r="E122" s="90">
        <v>1</v>
      </c>
      <c r="F122" s="91">
        <v>658.4</v>
      </c>
    </row>
    <row r="123" spans="2:10" ht="15" customHeight="1" x14ac:dyDescent="0.2">
      <c r="B123" s="97" t="s">
        <v>194</v>
      </c>
      <c r="C123" s="89">
        <v>10</v>
      </c>
      <c r="D123" s="90">
        <v>21.7</v>
      </c>
      <c r="E123" s="90">
        <v>1.3</v>
      </c>
      <c r="F123" s="91">
        <v>325.10000000000002</v>
      </c>
    </row>
    <row r="124" spans="2:10" ht="15" customHeight="1" x14ac:dyDescent="0.2">
      <c r="B124" s="97" t="s">
        <v>195</v>
      </c>
      <c r="C124" s="89">
        <v>3</v>
      </c>
      <c r="D124" s="90">
        <v>33.700000000000003</v>
      </c>
      <c r="E124" s="90">
        <v>4.3</v>
      </c>
      <c r="F124" s="91">
        <v>180.7</v>
      </c>
    </row>
    <row r="125" spans="2:10" ht="15" customHeight="1" x14ac:dyDescent="0.2">
      <c r="B125" s="97" t="s">
        <v>197</v>
      </c>
      <c r="C125" s="89">
        <v>11</v>
      </c>
      <c r="D125" s="90">
        <v>48.7</v>
      </c>
      <c r="E125" s="90">
        <v>1.4</v>
      </c>
      <c r="F125" s="91">
        <v>996.6</v>
      </c>
    </row>
    <row r="126" spans="2:10" ht="15" customHeight="1" x14ac:dyDescent="0.2">
      <c r="B126" s="97" t="s">
        <v>199</v>
      </c>
      <c r="C126" s="89">
        <v>4</v>
      </c>
      <c r="D126" s="90">
        <v>47</v>
      </c>
      <c r="E126" s="90">
        <v>0.9</v>
      </c>
      <c r="F126" s="91">
        <v>76.5</v>
      </c>
    </row>
    <row r="127" spans="2:10" ht="15" customHeight="1" x14ac:dyDescent="0.2">
      <c r="B127" s="97" t="s">
        <v>201</v>
      </c>
      <c r="C127" s="89">
        <v>15</v>
      </c>
      <c r="D127" s="90">
        <v>39.799999999999997</v>
      </c>
      <c r="E127" s="90">
        <v>2.2000000000000002</v>
      </c>
      <c r="F127" s="91">
        <v>1801</v>
      </c>
    </row>
    <row r="128" spans="2:10" ht="15" customHeight="1" x14ac:dyDescent="0.2">
      <c r="B128" s="97" t="s">
        <v>204</v>
      </c>
      <c r="C128" s="89">
        <v>8</v>
      </c>
      <c r="D128" s="90">
        <v>20.9</v>
      </c>
      <c r="E128" s="90">
        <v>0.9</v>
      </c>
      <c r="F128" s="91">
        <v>211.1</v>
      </c>
    </row>
    <row r="129" spans="2:8" ht="15" customHeight="1" x14ac:dyDescent="0.2">
      <c r="B129" s="97" t="s">
        <v>206</v>
      </c>
      <c r="C129" s="89">
        <v>19</v>
      </c>
      <c r="D129" s="90">
        <v>37.1</v>
      </c>
      <c r="E129" s="90">
        <v>1.6</v>
      </c>
      <c r="F129" s="91">
        <v>1101.2</v>
      </c>
    </row>
    <row r="130" spans="2:8" ht="15" customHeight="1" x14ac:dyDescent="0.2">
      <c r="B130" s="97" t="s">
        <v>208</v>
      </c>
      <c r="C130" s="89">
        <v>12</v>
      </c>
      <c r="D130" s="90">
        <v>87.7</v>
      </c>
      <c r="E130" s="90">
        <v>1</v>
      </c>
      <c r="F130" s="91">
        <v>796.7</v>
      </c>
    </row>
    <row r="131" spans="2:8" ht="15" customHeight="1" x14ac:dyDescent="0.2">
      <c r="B131" s="97" t="s">
        <v>213</v>
      </c>
      <c r="C131" s="99">
        <v>9</v>
      </c>
      <c r="D131" s="100">
        <v>27.7</v>
      </c>
      <c r="E131" s="100">
        <v>1</v>
      </c>
      <c r="F131" s="101">
        <v>265.10000000000002</v>
      </c>
      <c r="H131" s="85"/>
    </row>
    <row r="132" spans="2:8" ht="15" customHeight="1" x14ac:dyDescent="0.2">
      <c r="B132" s="97" t="s">
        <v>216</v>
      </c>
      <c r="C132" s="99">
        <v>21</v>
      </c>
      <c r="D132" s="100">
        <v>19.7</v>
      </c>
      <c r="E132" s="100">
        <v>0.7</v>
      </c>
      <c r="F132" s="101">
        <v>254.5</v>
      </c>
      <c r="H132" s="85"/>
    </row>
    <row r="133" spans="2:8" ht="15" customHeight="1" x14ac:dyDescent="0.2">
      <c r="B133" s="97" t="s">
        <v>220</v>
      </c>
      <c r="C133" s="99">
        <v>16</v>
      </c>
      <c r="D133" s="100">
        <v>55.4</v>
      </c>
      <c r="E133" s="100">
        <v>1.2</v>
      </c>
      <c r="F133" s="101">
        <v>2125.9</v>
      </c>
      <c r="H133" s="85"/>
    </row>
    <row r="134" spans="2:8" ht="13.5" thickBot="1" x14ac:dyDescent="0.25">
      <c r="B134" s="120" t="s">
        <v>228</v>
      </c>
      <c r="C134" s="102">
        <v>5</v>
      </c>
      <c r="D134" s="103">
        <v>14.7</v>
      </c>
      <c r="E134" s="103">
        <v>1.6</v>
      </c>
      <c r="F134" s="104">
        <v>126</v>
      </c>
    </row>
    <row r="135" spans="2:8" ht="10.5" customHeight="1" x14ac:dyDescent="0.2"/>
    <row r="136" spans="2:8" x14ac:dyDescent="0.2">
      <c r="B136" s="146"/>
      <c r="C136" s="146"/>
      <c r="D136" s="146"/>
      <c r="E136" s="146"/>
      <c r="F136" s="146"/>
    </row>
    <row r="137" spans="2:8" x14ac:dyDescent="0.2">
      <c r="B137" s="142" t="str">
        <f>'Konflikter, oversigt'!B24:F24</f>
        <v>DA KonfliktStatistik 3. kvartal 2022</v>
      </c>
      <c r="C137" s="142"/>
      <c r="D137" s="142"/>
      <c r="E137" s="142"/>
      <c r="F137" s="142"/>
    </row>
    <row r="138" spans="2:8" x14ac:dyDescent="0.2">
      <c r="B138" s="61" t="s">
        <v>135</v>
      </c>
    </row>
    <row r="144" spans="2:8" x14ac:dyDescent="0.2">
      <c r="G144" s="5"/>
    </row>
    <row r="145" spans="7:7" x14ac:dyDescent="0.2">
      <c r="G145" s="5"/>
    </row>
    <row r="146" spans="7:7" x14ac:dyDescent="0.2">
      <c r="G146" s="5"/>
    </row>
    <row r="147" spans="7:7" x14ac:dyDescent="0.2">
      <c r="G147" s="5"/>
    </row>
    <row r="148" spans="7:7" x14ac:dyDescent="0.2">
      <c r="G148" s="5"/>
    </row>
    <row r="149" spans="7:7" x14ac:dyDescent="0.2">
      <c r="G149" s="5"/>
    </row>
  </sheetData>
  <mergeCells count="4">
    <mergeCell ref="C5:F5"/>
    <mergeCell ref="B4:G4"/>
    <mergeCell ref="B137:F137"/>
    <mergeCell ref="B136:F13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1"/>
  <sheetViews>
    <sheetView zoomScaleNormal="100" zoomScaleSheetLayoutView="100" workbookViewId="0">
      <pane ySplit="7" topLeftCell="A29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45" t="s">
        <v>149</v>
      </c>
      <c r="C4" s="145"/>
      <c r="D4" s="145"/>
      <c r="E4" s="145"/>
      <c r="F4" s="145"/>
    </row>
    <row r="5" spans="2:8" ht="18" customHeight="1" x14ac:dyDescent="0.2">
      <c r="B5" s="40"/>
      <c r="C5" s="149" t="s">
        <v>96</v>
      </c>
      <c r="D5" s="150"/>
    </row>
    <row r="6" spans="2:8" s="6" customFormat="1" ht="16.5" customHeight="1" thickBot="1" x14ac:dyDescent="0.3">
      <c r="B6" s="41"/>
      <c r="C6" s="42" t="s">
        <v>143</v>
      </c>
      <c r="D6" s="43" t="s">
        <v>144</v>
      </c>
    </row>
    <row r="7" spans="2:8" s="6" customFormat="1" ht="19.5" customHeight="1" thickBot="1" x14ac:dyDescent="0.3">
      <c r="B7" s="30"/>
      <c r="C7" s="147" t="s">
        <v>140</v>
      </c>
      <c r="D7" s="148"/>
    </row>
    <row r="8" spans="2:8" s="6" customFormat="1" ht="15" customHeight="1" x14ac:dyDescent="0.2">
      <c r="B8" s="31" t="s">
        <v>114</v>
      </c>
      <c r="C8" s="38">
        <v>483</v>
      </c>
      <c r="D8" s="39">
        <v>42704</v>
      </c>
    </row>
    <row r="9" spans="2:8" s="6" customFormat="1" ht="15" customHeight="1" x14ac:dyDescent="0.2">
      <c r="B9" s="32">
        <v>1992</v>
      </c>
      <c r="C9" s="26">
        <v>392</v>
      </c>
      <c r="D9" s="27">
        <v>23841</v>
      </c>
    </row>
    <row r="10" spans="2:8" s="6" customFormat="1" ht="15" customHeight="1" x14ac:dyDescent="0.2">
      <c r="B10" s="32" t="s">
        <v>115</v>
      </c>
      <c r="C10" s="26">
        <v>665</v>
      </c>
      <c r="D10" s="27">
        <v>70668</v>
      </c>
    </row>
    <row r="11" spans="2:8" s="6" customFormat="1" ht="15" customHeight="1" x14ac:dyDescent="0.2">
      <c r="B11" s="32">
        <v>1994</v>
      </c>
      <c r="C11" s="26">
        <v>634</v>
      </c>
      <c r="D11" s="27">
        <v>47892</v>
      </c>
    </row>
    <row r="12" spans="2:8" s="6" customFormat="1" ht="15" customHeight="1" x14ac:dyDescent="0.2">
      <c r="B12" s="32" t="s">
        <v>116</v>
      </c>
      <c r="C12" s="26">
        <v>519</v>
      </c>
      <c r="D12" s="27">
        <v>74028</v>
      </c>
      <c r="H12" s="6" t="s">
        <v>97</v>
      </c>
    </row>
    <row r="13" spans="2:8" s="6" customFormat="1" ht="15" customHeight="1" x14ac:dyDescent="0.2">
      <c r="B13" s="32">
        <v>1996</v>
      </c>
      <c r="C13" s="26">
        <v>352</v>
      </c>
      <c r="D13" s="27">
        <v>27474</v>
      </c>
    </row>
    <row r="14" spans="2:8" s="6" customFormat="1" ht="15" customHeight="1" x14ac:dyDescent="0.2">
      <c r="B14" s="32" t="s">
        <v>117</v>
      </c>
      <c r="C14" s="26">
        <v>452</v>
      </c>
      <c r="D14" s="27">
        <v>39173</v>
      </c>
      <c r="F14" s="6" t="s">
        <v>97</v>
      </c>
    </row>
    <row r="15" spans="2:8" s="6" customFormat="1" ht="15" customHeight="1" x14ac:dyDescent="0.2">
      <c r="B15" s="32" t="s">
        <v>118</v>
      </c>
      <c r="C15" s="26">
        <v>426</v>
      </c>
      <c r="D15" s="27">
        <v>30646</v>
      </c>
    </row>
    <row r="16" spans="2:8" s="6" customFormat="1" ht="15" customHeight="1" x14ac:dyDescent="0.2">
      <c r="B16" s="32">
        <v>1999</v>
      </c>
      <c r="C16" s="26">
        <v>339</v>
      </c>
      <c r="D16" s="27">
        <v>21483</v>
      </c>
    </row>
    <row r="17" spans="2:15" s="6" customFormat="1" ht="15" customHeight="1" x14ac:dyDescent="0.2">
      <c r="B17" s="32" t="s">
        <v>119</v>
      </c>
      <c r="C17" s="26">
        <v>470</v>
      </c>
      <c r="D17" s="27">
        <v>49391</v>
      </c>
    </row>
    <row r="18" spans="2:15" s="6" customFormat="1" ht="15" customHeight="1" x14ac:dyDescent="0.2">
      <c r="B18" s="32">
        <v>2001</v>
      </c>
      <c r="C18" s="26">
        <v>299</v>
      </c>
      <c r="D18" s="27">
        <v>19623</v>
      </c>
    </row>
    <row r="19" spans="2:15" s="6" customFormat="1" ht="15" customHeight="1" x14ac:dyDescent="0.2">
      <c r="B19" s="32">
        <v>2002</v>
      </c>
      <c r="C19" s="26">
        <v>280</v>
      </c>
      <c r="D19" s="27">
        <v>21091</v>
      </c>
    </row>
    <row r="20" spans="2:15" s="6" customFormat="1" ht="15" customHeight="1" x14ac:dyDescent="0.2">
      <c r="B20" s="32">
        <v>2003</v>
      </c>
      <c r="C20" s="26">
        <v>266</v>
      </c>
      <c r="D20" s="27">
        <v>17059</v>
      </c>
    </row>
    <row r="21" spans="2:15" s="6" customFormat="1" ht="15" customHeight="1" x14ac:dyDescent="0.2">
      <c r="B21" s="32" t="s">
        <v>120</v>
      </c>
      <c r="C21" s="26">
        <v>242</v>
      </c>
      <c r="D21" s="27">
        <v>22818</v>
      </c>
    </row>
    <row r="22" spans="2:15" s="6" customFormat="1" ht="15" customHeight="1" x14ac:dyDescent="0.2">
      <c r="B22" s="32">
        <v>2005</v>
      </c>
      <c r="C22" s="26">
        <v>164</v>
      </c>
      <c r="D22" s="27">
        <v>14076</v>
      </c>
    </row>
    <row r="23" spans="2:15" s="6" customFormat="1" ht="15" customHeight="1" x14ac:dyDescent="0.2">
      <c r="B23" s="32">
        <v>2006</v>
      </c>
      <c r="C23" s="26">
        <v>131</v>
      </c>
      <c r="D23" s="27">
        <v>10997</v>
      </c>
    </row>
    <row r="24" spans="2:15" s="7" customFormat="1" ht="15" customHeight="1" x14ac:dyDescent="0.2">
      <c r="B24" s="32" t="s">
        <v>121</v>
      </c>
      <c r="C24" s="26">
        <v>258</v>
      </c>
      <c r="D24" s="27">
        <v>27983.499999999996</v>
      </c>
    </row>
    <row r="25" spans="2:15" ht="15" customHeight="1" x14ac:dyDescent="0.2">
      <c r="B25" s="32">
        <v>2008</v>
      </c>
      <c r="C25" s="26">
        <v>153</v>
      </c>
      <c r="D25" s="27">
        <v>13781.6</v>
      </c>
    </row>
    <row r="26" spans="2:15" ht="15" customHeight="1" x14ac:dyDescent="0.2">
      <c r="B26" s="32">
        <v>2009</v>
      </c>
      <c r="C26" s="26">
        <v>49</v>
      </c>
      <c r="D26" s="27">
        <v>2511.4</v>
      </c>
    </row>
    <row r="27" spans="2:15" ht="15" customHeight="1" x14ac:dyDescent="0.2">
      <c r="B27" s="32" t="s">
        <v>122</v>
      </c>
      <c r="C27" s="26">
        <v>142</v>
      </c>
      <c r="D27" s="27">
        <v>8354.6</v>
      </c>
    </row>
    <row r="28" spans="2:15" ht="15" customHeight="1" x14ac:dyDescent="0.2">
      <c r="B28" s="32">
        <v>2011</v>
      </c>
      <c r="C28" s="26">
        <v>79</v>
      </c>
      <c r="D28" s="27">
        <v>4344.3999999999996</v>
      </c>
    </row>
    <row r="29" spans="2:15" ht="15" customHeight="1" x14ac:dyDescent="0.2">
      <c r="B29" s="32" t="s">
        <v>123</v>
      </c>
      <c r="C29" s="26">
        <v>103</v>
      </c>
      <c r="D29" s="27">
        <v>5251.1</v>
      </c>
    </row>
    <row r="30" spans="2:15" ht="15" customHeight="1" x14ac:dyDescent="0.2">
      <c r="B30" s="32">
        <v>2013</v>
      </c>
      <c r="C30" s="26">
        <v>49</v>
      </c>
      <c r="D30" s="27">
        <v>4874.4000000000005</v>
      </c>
    </row>
    <row r="31" spans="2:15" ht="15" customHeight="1" x14ac:dyDescent="0.2">
      <c r="B31" s="32" t="s">
        <v>124</v>
      </c>
      <c r="C31" s="26">
        <v>116</v>
      </c>
      <c r="D31" s="27">
        <v>6816</v>
      </c>
      <c r="O31" s="9" t="s">
        <v>97</v>
      </c>
    </row>
    <row r="32" spans="2:15" ht="15" customHeight="1" x14ac:dyDescent="0.2">
      <c r="B32" s="32">
        <v>2015</v>
      </c>
      <c r="C32" s="26">
        <v>49</v>
      </c>
      <c r="D32" s="27">
        <v>3166.3</v>
      </c>
    </row>
    <row r="33" spans="2:9" ht="15" customHeight="1" x14ac:dyDescent="0.2">
      <c r="B33" s="32">
        <v>2016</v>
      </c>
      <c r="C33" s="26">
        <v>61</v>
      </c>
      <c r="D33" s="27">
        <v>11372.9</v>
      </c>
      <c r="I33" s="2" t="s">
        <v>97</v>
      </c>
    </row>
    <row r="34" spans="2:9" ht="15" customHeight="1" x14ac:dyDescent="0.2">
      <c r="B34" s="66" t="s">
        <v>125</v>
      </c>
      <c r="C34" s="26">
        <v>79</v>
      </c>
      <c r="D34" s="27">
        <v>7048.3</v>
      </c>
    </row>
    <row r="35" spans="2:9" ht="15" customHeight="1" x14ac:dyDescent="0.2">
      <c r="B35" s="32">
        <v>2018</v>
      </c>
      <c r="C35" s="26">
        <v>35</v>
      </c>
      <c r="D35" s="27">
        <v>1325.2</v>
      </c>
    </row>
    <row r="36" spans="2:9" ht="15" customHeight="1" x14ac:dyDescent="0.2">
      <c r="B36" s="32">
        <v>2019</v>
      </c>
      <c r="C36" s="26">
        <v>41</v>
      </c>
      <c r="D36" s="27">
        <v>1911.6</v>
      </c>
    </row>
    <row r="37" spans="2:9" ht="15" customHeight="1" x14ac:dyDescent="0.2">
      <c r="B37" s="32" t="s">
        <v>202</v>
      </c>
      <c r="C37" s="26">
        <v>33</v>
      </c>
      <c r="D37" s="27">
        <v>3055</v>
      </c>
    </row>
    <row r="38" spans="2:9" ht="15" customHeight="1" thickBot="1" x14ac:dyDescent="0.25">
      <c r="B38" s="67">
        <v>2021</v>
      </c>
      <c r="C38" s="79">
        <v>48</v>
      </c>
      <c r="D38" s="80">
        <v>2374</v>
      </c>
      <c r="F38" s="85"/>
    </row>
    <row r="39" spans="2:9" ht="12.75" customHeight="1" x14ac:dyDescent="0.2"/>
    <row r="40" spans="2:9" x14ac:dyDescent="0.2">
      <c r="B40" s="146"/>
      <c r="C40" s="146"/>
      <c r="D40" s="146"/>
    </row>
    <row r="41" spans="2:9" x14ac:dyDescent="0.2">
      <c r="B41" s="142" t="str">
        <f>'Konflikter, oversigt'!B24:F24</f>
        <v>DA KonfliktStatistik 3. kvartal 2022</v>
      </c>
      <c r="C41" s="142"/>
      <c r="D41" s="142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6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5" t="s">
        <v>138</v>
      </c>
    </row>
    <row r="4" spans="1:10" ht="19.5" customHeight="1" x14ac:dyDescent="0.2">
      <c r="B4" s="46"/>
      <c r="C4" s="159" t="s">
        <v>182</v>
      </c>
      <c r="D4" s="159"/>
      <c r="E4" s="159"/>
      <c r="F4" s="159"/>
      <c r="G4" s="159"/>
      <c r="H4" s="159"/>
      <c r="I4" s="159"/>
      <c r="J4" s="160"/>
    </row>
    <row r="5" spans="1:10" ht="15" customHeight="1" x14ac:dyDescent="0.2">
      <c r="A5" s="44" t="s">
        <v>97</v>
      </c>
      <c r="B5" s="156" t="s">
        <v>155</v>
      </c>
      <c r="C5" s="165" t="s">
        <v>186</v>
      </c>
      <c r="D5" s="164"/>
      <c r="E5" s="164"/>
      <c r="F5" s="164"/>
      <c r="G5" s="164"/>
      <c r="H5" s="164"/>
      <c r="I5" s="164"/>
      <c r="J5" s="164"/>
    </row>
    <row r="6" spans="1:10" ht="12.75" customHeight="1" x14ac:dyDescent="0.2">
      <c r="B6" s="157"/>
      <c r="C6" s="151"/>
      <c r="D6" s="151"/>
      <c r="E6" s="151"/>
      <c r="F6" s="151"/>
      <c r="G6" s="151"/>
      <c r="H6" s="151"/>
      <c r="I6" s="151"/>
      <c r="J6" s="151"/>
    </row>
    <row r="7" spans="1:10" ht="1.5" customHeight="1" x14ac:dyDescent="0.2">
      <c r="B7" s="157"/>
      <c r="C7" s="167" t="s">
        <v>221</v>
      </c>
      <c r="D7" s="168"/>
      <c r="E7" s="168"/>
      <c r="F7" s="168"/>
      <c r="G7" s="168"/>
      <c r="H7" s="168"/>
      <c r="I7" s="168"/>
      <c r="J7" s="168"/>
    </row>
    <row r="8" spans="1:10" ht="1.5" customHeight="1" x14ac:dyDescent="0.2">
      <c r="B8" s="157"/>
      <c r="C8" s="167"/>
      <c r="D8" s="168"/>
      <c r="E8" s="168"/>
      <c r="F8" s="168"/>
      <c r="G8" s="168"/>
      <c r="H8" s="168"/>
      <c r="I8" s="168"/>
      <c r="J8" s="168"/>
    </row>
    <row r="9" spans="1:10" ht="53.25" customHeight="1" x14ac:dyDescent="0.2">
      <c r="B9" s="158"/>
      <c r="C9" s="169"/>
      <c r="D9" s="169"/>
      <c r="E9" s="169"/>
      <c r="F9" s="169"/>
      <c r="G9" s="169"/>
      <c r="H9" s="169"/>
      <c r="I9" s="169"/>
      <c r="J9" s="169"/>
    </row>
    <row r="10" spans="1:10" ht="47.25" customHeight="1" x14ac:dyDescent="0.2">
      <c r="B10" s="116"/>
      <c r="C10" s="170" t="s">
        <v>222</v>
      </c>
      <c r="D10" s="171"/>
      <c r="E10" s="171"/>
      <c r="F10" s="171"/>
      <c r="G10" s="171"/>
      <c r="H10" s="171"/>
      <c r="I10" s="171"/>
      <c r="J10" s="172"/>
    </row>
    <row r="11" spans="1:10" ht="43.9" customHeight="1" x14ac:dyDescent="0.2">
      <c r="B11" s="56" t="s">
        <v>156</v>
      </c>
      <c r="C11" s="166" t="s">
        <v>157</v>
      </c>
      <c r="D11" s="166"/>
      <c r="E11" s="166"/>
      <c r="F11" s="166"/>
      <c r="G11" s="166"/>
      <c r="H11" s="166"/>
      <c r="I11" s="166"/>
      <c r="J11" s="166"/>
    </row>
    <row r="12" spans="1:10" ht="15.6" customHeight="1" x14ac:dyDescent="0.2">
      <c r="B12" s="153" t="s">
        <v>158</v>
      </c>
      <c r="C12" s="161" t="s">
        <v>159</v>
      </c>
      <c r="D12" s="161"/>
      <c r="E12" s="161"/>
      <c r="F12" s="161"/>
      <c r="G12" s="161"/>
      <c r="H12" s="161"/>
      <c r="I12" s="161"/>
      <c r="J12" s="161"/>
    </row>
    <row r="13" spans="1:10" x14ac:dyDescent="0.2">
      <c r="B13" s="154"/>
      <c r="C13" s="162"/>
      <c r="D13" s="162"/>
      <c r="E13" s="162"/>
      <c r="F13" s="162"/>
      <c r="G13" s="162"/>
      <c r="H13" s="162"/>
      <c r="I13" s="162"/>
      <c r="J13" s="162"/>
    </row>
    <row r="14" spans="1:10" x14ac:dyDescent="0.2">
      <c r="B14" s="154"/>
      <c r="C14" s="162"/>
      <c r="D14" s="162"/>
      <c r="E14" s="162"/>
      <c r="F14" s="162"/>
      <c r="G14" s="162"/>
      <c r="H14" s="162"/>
      <c r="I14" s="162"/>
      <c r="J14" s="162"/>
    </row>
    <row r="15" spans="1:10" ht="16.899999999999999" customHeight="1" x14ac:dyDescent="0.2">
      <c r="B15" s="155"/>
      <c r="C15" s="162"/>
      <c r="D15" s="162"/>
      <c r="E15" s="162"/>
      <c r="F15" s="162"/>
      <c r="G15" s="162"/>
      <c r="H15" s="162"/>
      <c r="I15" s="162"/>
      <c r="J15" s="162"/>
    </row>
    <row r="16" spans="1:10" hidden="1" x14ac:dyDescent="0.2">
      <c r="B16" s="47"/>
      <c r="C16" s="163"/>
      <c r="D16" s="163"/>
      <c r="E16" s="163"/>
      <c r="F16" s="163"/>
      <c r="G16" s="163"/>
      <c r="H16" s="163"/>
      <c r="I16" s="163"/>
      <c r="J16" s="163"/>
    </row>
    <row r="17" spans="2:10" ht="12.6" customHeight="1" x14ac:dyDescent="0.2">
      <c r="B17" s="156" t="s">
        <v>162</v>
      </c>
      <c r="C17" s="164" t="s">
        <v>160</v>
      </c>
      <c r="D17" s="164"/>
      <c r="E17" s="164"/>
      <c r="F17" s="164"/>
      <c r="G17" s="164"/>
      <c r="H17" s="164"/>
      <c r="I17" s="164"/>
      <c r="J17" s="164"/>
    </row>
    <row r="18" spans="2:10" ht="12.6" customHeight="1" x14ac:dyDescent="0.2">
      <c r="B18" s="157"/>
      <c r="C18" s="151"/>
      <c r="D18" s="151"/>
      <c r="E18" s="151"/>
      <c r="F18" s="151"/>
      <c r="G18" s="151"/>
      <c r="H18" s="151"/>
      <c r="I18" s="151"/>
      <c r="J18" s="151"/>
    </row>
    <row r="19" spans="2:10" x14ac:dyDescent="0.2">
      <c r="B19" s="157"/>
      <c r="C19" s="151" t="s">
        <v>161</v>
      </c>
      <c r="D19" s="151"/>
      <c r="E19" s="151"/>
      <c r="F19" s="151"/>
      <c r="G19" s="151"/>
      <c r="H19" s="151"/>
      <c r="I19" s="151"/>
      <c r="J19" s="151"/>
    </row>
    <row r="20" spans="2:10" x14ac:dyDescent="0.2">
      <c r="B20" s="157"/>
      <c r="C20" s="151"/>
      <c r="D20" s="151"/>
      <c r="E20" s="151"/>
      <c r="F20" s="151"/>
      <c r="G20" s="151"/>
      <c r="H20" s="151"/>
      <c r="I20" s="151"/>
      <c r="J20" s="151"/>
    </row>
    <row r="21" spans="2:10" x14ac:dyDescent="0.2">
      <c r="B21" s="157"/>
      <c r="C21" s="151"/>
      <c r="D21" s="151"/>
      <c r="E21" s="151"/>
      <c r="F21" s="151"/>
      <c r="G21" s="151"/>
      <c r="H21" s="151"/>
      <c r="I21" s="151"/>
      <c r="J21" s="151"/>
    </row>
    <row r="22" spans="2:10" ht="2.25" customHeight="1" x14ac:dyDescent="0.2">
      <c r="B22" s="158"/>
      <c r="C22" s="152"/>
      <c r="D22" s="152"/>
      <c r="E22" s="152"/>
      <c r="F22" s="152"/>
      <c r="G22" s="152"/>
      <c r="H22" s="152"/>
      <c r="I22" s="152"/>
      <c r="J22" s="152"/>
    </row>
    <row r="23" spans="2:10" ht="27" customHeight="1" x14ac:dyDescent="0.2">
      <c r="B23" s="153" t="s">
        <v>169</v>
      </c>
      <c r="C23" s="164" t="s">
        <v>183</v>
      </c>
      <c r="D23" s="164"/>
      <c r="E23" s="164"/>
      <c r="F23" s="164"/>
      <c r="G23" s="164"/>
      <c r="H23" s="164"/>
      <c r="I23" s="164"/>
      <c r="J23" s="164"/>
    </row>
    <row r="24" spans="2:10" x14ac:dyDescent="0.2">
      <c r="B24" s="154"/>
      <c r="C24" s="151" t="s">
        <v>184</v>
      </c>
      <c r="D24" s="151"/>
      <c r="E24" s="151"/>
      <c r="F24" s="151"/>
      <c r="G24" s="151"/>
      <c r="H24" s="151"/>
      <c r="I24" s="151"/>
      <c r="J24" s="151"/>
    </row>
    <row r="25" spans="2:10" ht="27.6" customHeight="1" x14ac:dyDescent="0.2">
      <c r="B25" s="154"/>
      <c r="C25" s="151"/>
      <c r="D25" s="151"/>
      <c r="E25" s="151"/>
      <c r="F25" s="151"/>
      <c r="G25" s="151"/>
      <c r="H25" s="151"/>
      <c r="I25" s="151"/>
      <c r="J25" s="151"/>
    </row>
    <row r="26" spans="2:10" ht="14.45" customHeight="1" x14ac:dyDescent="0.2">
      <c r="B26" s="154"/>
      <c r="C26" s="173" t="s">
        <v>185</v>
      </c>
      <c r="D26" s="174"/>
      <c r="E26" s="174"/>
      <c r="F26" s="174"/>
      <c r="G26" s="174"/>
      <c r="H26" s="174"/>
      <c r="I26" s="174"/>
      <c r="J26" s="175"/>
    </row>
    <row r="27" spans="2:10" ht="12.6" customHeight="1" x14ac:dyDescent="0.2">
      <c r="B27" s="154"/>
      <c r="C27" s="173"/>
      <c r="D27" s="174"/>
      <c r="E27" s="174"/>
      <c r="F27" s="174"/>
      <c r="G27" s="174"/>
      <c r="H27" s="174"/>
      <c r="I27" s="174"/>
      <c r="J27" s="175"/>
    </row>
    <row r="28" spans="2:10" ht="25.15" customHeight="1" x14ac:dyDescent="0.2">
      <c r="B28" s="154"/>
      <c r="C28" s="173"/>
      <c r="D28" s="174"/>
      <c r="E28" s="174"/>
      <c r="F28" s="174"/>
      <c r="G28" s="174"/>
      <c r="H28" s="174"/>
      <c r="I28" s="174"/>
      <c r="J28" s="175"/>
    </row>
    <row r="29" spans="2:10" ht="12.6" customHeight="1" x14ac:dyDescent="0.2">
      <c r="B29" s="154"/>
      <c r="C29" s="173" t="s">
        <v>176</v>
      </c>
      <c r="D29" s="174"/>
      <c r="E29" s="174"/>
      <c r="F29" s="174"/>
      <c r="G29" s="174"/>
      <c r="H29" s="174"/>
      <c r="I29" s="174"/>
      <c r="J29" s="175"/>
    </row>
    <row r="30" spans="2:10" ht="12.6" customHeight="1" x14ac:dyDescent="0.2">
      <c r="B30" s="154"/>
      <c r="C30" s="173"/>
      <c r="D30" s="174"/>
      <c r="E30" s="174"/>
      <c r="F30" s="174"/>
      <c r="G30" s="174"/>
      <c r="H30" s="174"/>
      <c r="I30" s="174"/>
      <c r="J30" s="175"/>
    </row>
    <row r="31" spans="2:10" ht="31.9" customHeight="1" x14ac:dyDescent="0.2">
      <c r="B31" s="155"/>
      <c r="C31" s="176"/>
      <c r="D31" s="177"/>
      <c r="E31" s="177"/>
      <c r="F31" s="177"/>
      <c r="G31" s="177"/>
      <c r="H31" s="177"/>
      <c r="I31" s="177"/>
      <c r="J31" s="178"/>
    </row>
    <row r="32" spans="2:10" ht="15.6" customHeight="1" x14ac:dyDescent="0.2">
      <c r="B32" s="153" t="s">
        <v>170</v>
      </c>
      <c r="C32" s="162" t="s">
        <v>163</v>
      </c>
      <c r="D32" s="162"/>
      <c r="E32" s="162"/>
      <c r="F32" s="162"/>
      <c r="G32" s="162"/>
      <c r="H32" s="162"/>
      <c r="I32" s="162"/>
      <c r="J32" s="162"/>
    </row>
    <row r="33" spans="2:10" ht="40.15" customHeight="1" x14ac:dyDescent="0.2">
      <c r="B33" s="155"/>
      <c r="C33" s="162"/>
      <c r="D33" s="162"/>
      <c r="E33" s="162"/>
      <c r="F33" s="162"/>
      <c r="G33" s="162"/>
      <c r="H33" s="162"/>
      <c r="I33" s="162"/>
      <c r="J33" s="162"/>
    </row>
    <row r="34" spans="2:10" x14ac:dyDescent="0.2">
      <c r="B34" s="153" t="s">
        <v>171</v>
      </c>
      <c r="C34" s="164" t="s">
        <v>164</v>
      </c>
      <c r="D34" s="164"/>
      <c r="E34" s="164"/>
      <c r="F34" s="164"/>
      <c r="G34" s="164"/>
      <c r="H34" s="164"/>
      <c r="I34" s="164"/>
      <c r="J34" s="164"/>
    </row>
    <row r="35" spans="2:10" ht="16.149999999999999" customHeight="1" x14ac:dyDescent="0.2">
      <c r="B35" s="155"/>
      <c r="C35" s="152"/>
      <c r="D35" s="152"/>
      <c r="E35" s="152"/>
      <c r="F35" s="152"/>
      <c r="G35" s="152"/>
      <c r="H35" s="152"/>
      <c r="I35" s="152"/>
      <c r="J35" s="152"/>
    </row>
    <row r="36" spans="2:10" ht="15.6" customHeight="1" x14ac:dyDescent="0.2">
      <c r="B36" s="57" t="s">
        <v>172</v>
      </c>
      <c r="C36" s="58" t="s">
        <v>165</v>
      </c>
      <c r="D36" s="48"/>
      <c r="E36" s="48"/>
      <c r="F36" s="48"/>
      <c r="G36" s="48"/>
      <c r="H36" s="48"/>
      <c r="I36" s="48"/>
      <c r="J36" s="49"/>
    </row>
    <row r="37" spans="2:10" ht="21" customHeight="1" x14ac:dyDescent="0.2">
      <c r="B37" s="57" t="s">
        <v>173</v>
      </c>
      <c r="C37" s="58" t="s">
        <v>166</v>
      </c>
      <c r="D37" s="48"/>
      <c r="E37" s="48"/>
      <c r="F37" s="48"/>
      <c r="G37" s="48"/>
      <c r="H37" s="48"/>
      <c r="I37" s="48"/>
      <c r="J37" s="49"/>
    </row>
    <row r="38" spans="2:10" ht="15.6" customHeight="1" x14ac:dyDescent="0.2">
      <c r="B38" s="153" t="s">
        <v>174</v>
      </c>
      <c r="C38" s="179" t="s">
        <v>189</v>
      </c>
      <c r="D38" s="164"/>
      <c r="E38" s="164"/>
      <c r="F38" s="164"/>
      <c r="G38" s="164"/>
      <c r="H38" s="164"/>
      <c r="I38" s="164"/>
      <c r="J38" s="164"/>
    </row>
    <row r="39" spans="2:10" ht="39" customHeight="1" x14ac:dyDescent="0.2">
      <c r="B39" s="155"/>
      <c r="C39" s="152"/>
      <c r="D39" s="152"/>
      <c r="E39" s="152"/>
      <c r="F39" s="152"/>
      <c r="G39" s="152"/>
      <c r="H39" s="152"/>
      <c r="I39" s="152"/>
      <c r="J39" s="152"/>
    </row>
    <row r="40" spans="2:10" ht="14.45" customHeight="1" x14ac:dyDescent="0.2">
      <c r="B40" s="153" t="s">
        <v>175</v>
      </c>
      <c r="C40" s="59" t="s">
        <v>167</v>
      </c>
      <c r="D40" s="50"/>
      <c r="E40" s="50"/>
      <c r="F40" s="50"/>
      <c r="G40" s="50"/>
      <c r="H40" s="50"/>
      <c r="I40" s="50"/>
      <c r="J40" s="51"/>
    </row>
    <row r="41" spans="2:10" ht="12.6" customHeight="1" x14ac:dyDescent="0.2">
      <c r="B41" s="154"/>
      <c r="C41" s="54" t="s">
        <v>180</v>
      </c>
      <c r="D41" s="52"/>
      <c r="E41" s="52"/>
      <c r="F41" s="52"/>
      <c r="G41" s="52"/>
      <c r="H41" s="52"/>
      <c r="I41" s="52"/>
      <c r="J41" s="53"/>
    </row>
    <row r="42" spans="2:10" ht="12.6" customHeight="1" x14ac:dyDescent="0.2">
      <c r="B42" s="154"/>
      <c r="C42" s="55" t="s">
        <v>181</v>
      </c>
      <c r="D42" s="52"/>
      <c r="E42" s="52"/>
      <c r="F42" s="52"/>
      <c r="G42" s="52"/>
      <c r="H42" s="52"/>
      <c r="I42" s="52"/>
      <c r="J42" s="53"/>
    </row>
    <row r="43" spans="2:10" ht="12.6" customHeight="1" x14ac:dyDescent="0.2">
      <c r="B43" s="154"/>
      <c r="C43" s="54" t="s">
        <v>177</v>
      </c>
      <c r="D43" s="52"/>
      <c r="E43" s="52"/>
      <c r="F43" s="52"/>
      <c r="G43" s="52"/>
      <c r="H43" s="52"/>
      <c r="I43" s="52"/>
      <c r="J43" s="53"/>
    </row>
    <row r="44" spans="2:10" ht="12.6" customHeight="1" x14ac:dyDescent="0.2">
      <c r="B44" s="154"/>
      <c r="C44" s="54" t="s">
        <v>178</v>
      </c>
      <c r="D44" s="52"/>
      <c r="E44" s="52"/>
      <c r="F44" s="52"/>
      <c r="G44" s="52"/>
      <c r="H44" s="52"/>
      <c r="I44" s="52"/>
      <c r="J44" s="53"/>
    </row>
    <row r="45" spans="2:10" ht="12.6" customHeight="1" x14ac:dyDescent="0.2">
      <c r="B45" s="154"/>
      <c r="C45" s="54" t="s">
        <v>179</v>
      </c>
      <c r="D45" s="52"/>
      <c r="E45" s="52"/>
      <c r="F45" s="52"/>
      <c r="G45" s="52"/>
      <c r="H45" s="52"/>
      <c r="I45" s="52"/>
      <c r="J45" s="53"/>
    </row>
    <row r="46" spans="2:10" ht="12.6" customHeight="1" x14ac:dyDescent="0.2">
      <c r="B46" s="154"/>
      <c r="C46" s="173" t="s">
        <v>168</v>
      </c>
      <c r="D46" s="174"/>
      <c r="E46" s="174"/>
      <c r="F46" s="174"/>
      <c r="G46" s="174"/>
      <c r="H46" s="174"/>
      <c r="I46" s="174"/>
      <c r="J46" s="175"/>
    </row>
    <row r="47" spans="2:10" ht="15.6" customHeight="1" x14ac:dyDescent="0.2">
      <c r="B47" s="154"/>
      <c r="C47" s="176"/>
      <c r="D47" s="177"/>
      <c r="E47" s="177"/>
      <c r="F47" s="177"/>
      <c r="G47" s="177"/>
      <c r="H47" s="177"/>
      <c r="I47" s="177"/>
      <c r="J47" s="178"/>
    </row>
    <row r="48" spans="2:10" ht="15" customHeight="1" x14ac:dyDescent="0.2">
      <c r="B48" s="74" t="s">
        <v>136</v>
      </c>
      <c r="C48" s="50" t="s">
        <v>214</v>
      </c>
      <c r="D48" s="50"/>
      <c r="E48" s="50"/>
      <c r="F48" s="50"/>
      <c r="G48" s="50"/>
      <c r="H48" s="70"/>
      <c r="I48" s="70"/>
      <c r="J48" s="71"/>
    </row>
    <row r="49" spans="2:10" ht="16.899999999999999" customHeight="1" x14ac:dyDescent="0.25">
      <c r="B49" s="75"/>
      <c r="C49" s="76" t="s">
        <v>193</v>
      </c>
      <c r="D49" s="77"/>
      <c r="E49" s="77"/>
      <c r="F49" s="77"/>
      <c r="G49" s="77"/>
      <c r="H49" s="77"/>
      <c r="I49" s="77"/>
      <c r="J49" s="78"/>
    </row>
    <row r="56" spans="2:10" x14ac:dyDescent="0.2">
      <c r="E56" s="45" t="s">
        <v>97</v>
      </c>
    </row>
  </sheetData>
  <mergeCells count="24">
    <mergeCell ref="C46:J47"/>
    <mergeCell ref="C26:J28"/>
    <mergeCell ref="C29:J31"/>
    <mergeCell ref="B34:B35"/>
    <mergeCell ref="B23:B31"/>
    <mergeCell ref="B32:B33"/>
    <mergeCell ref="B38:B39"/>
    <mergeCell ref="B40:B47"/>
    <mergeCell ref="C34:J35"/>
    <mergeCell ref="C38:J39"/>
    <mergeCell ref="C32:J33"/>
    <mergeCell ref="C23:J23"/>
    <mergeCell ref="C24:J25"/>
    <mergeCell ref="C19:J22"/>
    <mergeCell ref="B12:B15"/>
    <mergeCell ref="B5:B9"/>
    <mergeCell ref="B17:B22"/>
    <mergeCell ref="C4:J4"/>
    <mergeCell ref="C12:J16"/>
    <mergeCell ref="C17:J18"/>
    <mergeCell ref="C5:J6"/>
    <mergeCell ref="C11:J11"/>
    <mergeCell ref="C7:J9"/>
    <mergeCell ref="C10:J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40625" defaultRowHeight="12.75" x14ac:dyDescent="0.2"/>
  <cols>
    <col min="1" max="1" width="2.7109375" style="10" customWidth="1"/>
    <col min="2" max="2" width="38.140625" style="10" customWidth="1"/>
    <col min="3" max="16384" width="9.140625" style="10"/>
  </cols>
  <sheetData>
    <row r="1" spans="2:6" ht="12" customHeight="1" x14ac:dyDescent="0.2"/>
    <row r="2" spans="2:6" ht="67.5" customHeight="1" x14ac:dyDescent="0.2"/>
    <row r="3" spans="2:6" ht="30" customHeight="1" x14ac:dyDescent="0.2">
      <c r="B3" s="15" t="s">
        <v>137</v>
      </c>
    </row>
    <row r="4" spans="2:6" s="1" customFormat="1" x14ac:dyDescent="0.2">
      <c r="B4" s="180" t="s">
        <v>127</v>
      </c>
      <c r="C4" s="180"/>
      <c r="D4" s="180"/>
      <c r="E4" s="180"/>
      <c r="F4" s="180"/>
    </row>
    <row r="5" spans="2:6" ht="14.25" x14ac:dyDescent="0.2">
      <c r="B5" s="72" t="s">
        <v>210</v>
      </c>
      <c r="C5" s="17"/>
      <c r="D5" s="17"/>
      <c r="E5" s="12"/>
      <c r="F5" s="12"/>
    </row>
    <row r="6" spans="2:6" ht="15" x14ac:dyDescent="0.25">
      <c r="B6" s="17" t="s">
        <v>128</v>
      </c>
      <c r="C6" s="73" t="s">
        <v>211</v>
      </c>
      <c r="D6" s="17"/>
      <c r="E6" s="12"/>
      <c r="F6" s="12"/>
    </row>
    <row r="7" spans="2:6" ht="14.25" x14ac:dyDescent="0.2">
      <c r="B7" s="17" t="s">
        <v>129</v>
      </c>
      <c r="C7" s="72" t="s">
        <v>212</v>
      </c>
      <c r="D7" s="17"/>
      <c r="E7" s="12"/>
      <c r="F7" s="12"/>
    </row>
    <row r="8" spans="2:6" ht="14.25" x14ac:dyDescent="0.2">
      <c r="B8" s="12"/>
      <c r="C8" s="12"/>
      <c r="D8" s="12"/>
      <c r="E8" s="12"/>
      <c r="F8" s="12"/>
    </row>
    <row r="9" spans="2:6" ht="12.75" customHeight="1" x14ac:dyDescent="0.2">
      <c r="B9" s="62" t="s">
        <v>192</v>
      </c>
      <c r="C9" s="17"/>
      <c r="D9" s="17"/>
      <c r="E9" s="17"/>
      <c r="F9" s="17"/>
    </row>
    <row r="10" spans="2:6" ht="15" x14ac:dyDescent="0.25">
      <c r="B10" s="17" t="s">
        <v>128</v>
      </c>
      <c r="C10" s="63" t="s">
        <v>191</v>
      </c>
      <c r="D10" s="17"/>
      <c r="E10" s="17"/>
      <c r="F10" s="17"/>
    </row>
    <row r="11" spans="2:6" ht="12" customHeight="1" x14ac:dyDescent="0.2">
      <c r="B11" s="17" t="s">
        <v>129</v>
      </c>
      <c r="C11" s="62" t="s">
        <v>190</v>
      </c>
      <c r="D11" s="17"/>
      <c r="E11" s="17"/>
      <c r="F11" s="17"/>
    </row>
    <row r="12" spans="2:6" ht="14.25" x14ac:dyDescent="0.2">
      <c r="B12" s="12"/>
      <c r="C12" s="12"/>
      <c r="D12" s="12"/>
      <c r="E12" s="12"/>
      <c r="F12" s="12"/>
    </row>
    <row r="13" spans="2:6" x14ac:dyDescent="0.2">
      <c r="B13" s="181" t="s">
        <v>130</v>
      </c>
      <c r="C13" s="181"/>
      <c r="D13" s="181"/>
      <c r="E13" s="181"/>
      <c r="F13" s="181"/>
    </row>
    <row r="14" spans="2:6" x14ac:dyDescent="0.2">
      <c r="B14" s="17" t="s">
        <v>131</v>
      </c>
      <c r="C14" s="17"/>
      <c r="D14" s="17"/>
      <c r="E14" s="17"/>
      <c r="F14" s="17"/>
    </row>
    <row r="15" spans="2:6" x14ac:dyDescent="0.2">
      <c r="B15" s="17" t="s">
        <v>132</v>
      </c>
      <c r="C15" s="13" t="s">
        <v>133</v>
      </c>
      <c r="D15" s="17"/>
      <c r="E15" s="17"/>
      <c r="F15" s="17"/>
    </row>
    <row r="16" spans="2:6" x14ac:dyDescent="0.2">
      <c r="B16" s="17" t="s">
        <v>129</v>
      </c>
      <c r="C16" s="17" t="s">
        <v>134</v>
      </c>
      <c r="D16" s="17"/>
      <c r="E16" s="17"/>
      <c r="F16" s="17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200374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104DF-9AD1-4C5B-82A6-C50F180F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C7923-69E5-4028-B1A4-7ABDF21E421D}">
  <ds:schemaRefs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59ec1ca-7a15-4c7d-9863-c3c0237d5cd4"/>
    <ds:schemaRef ds:uri="f1b33123-6f4b-4b76-b5ef-c62a7638c529"/>
  </ds:schemaRefs>
</ds:datastoreItem>
</file>

<file path=customXml/itemProps3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11</vt:i4>
      </vt:variant>
    </vt:vector>
  </HeadingPairs>
  <TitlesOfParts>
    <vt:vector size="20" baseType="lpstr">
      <vt:lpstr>Forside</vt:lpstr>
      <vt:lpstr>Indholdsfortegnelse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Publikation KonfliktStatistik 21K3</dc:title>
  <dc:subject/>
  <dc:creator/>
  <cp:keywords/>
  <dc:description/>
  <cp:lastModifiedBy/>
  <dcterms:created xsi:type="dcterms:W3CDTF">2017-03-06T13:04:52Z</dcterms:created>
  <dcterms:modified xsi:type="dcterms:W3CDTF">2022-11-30T10:05:08Z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8359d956-10bb-4a54-9ff2-5d20020c7b53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