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Denne_projektmappe" defaultThemeVersion="124226"/>
  <xr:revisionPtr revIDLastSave="0" documentId="8_{33FCC5D2-6B97-4DC7-9A5F-6DE183130B43}" xr6:coauthVersionLast="47" xr6:coauthVersionMax="47" xr10:uidLastSave="{00000000-0000-0000-0000-000000000000}"/>
  <bookViews>
    <workbookView xWindow="-110" yWindow="-110" windowWidth="19420" windowHeight="11620" tabRatio="878" xr2:uid="{00000000-000D-0000-FFFF-FFFF00000000}"/>
  </bookViews>
  <sheets>
    <sheet name="Forside" sheetId="21" r:id="rId1"/>
    <sheet name="Indholdsfortegnelse" sheetId="20" r:id="rId2"/>
    <sheet name="Konflikter, oversigt" sheetId="19" r:id="rId3"/>
    <sheet name="Konfliktårsager" sheetId="17" r:id="rId4"/>
    <sheet name="Konflikter, tidsserie kvt." sheetId="13" r:id="rId5"/>
    <sheet name="Konflikter, tidsserie år" sheetId="14" r:id="rId6"/>
    <sheet name="Lønkonflikter, tidsserie kvt." sheetId="12" r:id="rId7"/>
    <sheet name="Lønkonflikter, tidsserie år" sheetId="15" r:id="rId8"/>
    <sheet name="Metode" sheetId="10" r:id="rId9"/>
    <sheet name="Kontakt" sheetId="16" r:id="rId10"/>
  </sheets>
  <definedNames>
    <definedName name="_xlnm._FilterDatabase" localSheetId="2" hidden="1">'Konflikter, oversigt'!$B$6:$F$6</definedName>
    <definedName name="_xlnm._FilterDatabase" localSheetId="4" hidden="1">'Konflikter, tidsserie kvt.'!$B$6:$F$6</definedName>
    <definedName name="_xlnm._FilterDatabase" localSheetId="5" hidden="1">'Konflikter, tidsserie år'!$B$7:$D$7</definedName>
    <definedName name="_xlnm._FilterDatabase" localSheetId="3" hidden="1">Konfliktårsager!$B$6:$F$6</definedName>
    <definedName name="_xlnm._FilterDatabase" localSheetId="6" hidden="1">'Lønkonflikter, tidsserie kvt.'!$B$6:$F$6</definedName>
    <definedName name="_xlnm._FilterDatabase" localSheetId="7" hidden="1">'Lønkonflikter, tidsserie år'!$B$6:$D$6</definedName>
    <definedName name="_xlnm.Print_Area" localSheetId="0">Forside!$B$2:$I$38</definedName>
    <definedName name="_xlnm.Print_Area" localSheetId="1">Indholdsfortegnelse!$B$2:$L$16</definedName>
    <definedName name="_xlnm.Print_Area" localSheetId="2">'Konflikter, oversigt'!$B$2:$F$26</definedName>
    <definedName name="_xlnm.Print_Area" localSheetId="4">'Konflikter, tidsserie kvt.'!$B$2:$G$135</definedName>
    <definedName name="_xlnm.Print_Area" localSheetId="5">'Konflikter, tidsserie år'!$B$2:$F$41</definedName>
    <definedName name="_xlnm.Print_Area" localSheetId="3">Konfliktårsager!$B$2:$F$300</definedName>
    <definedName name="_xlnm.Print_Area" localSheetId="9">Kontakt!$B$2:$F$16</definedName>
    <definedName name="_xlnm.Print_Area" localSheetId="6">'Lønkonflikter, tidsserie kvt.'!$B$2:$G$135</definedName>
    <definedName name="_xlnm.Print_Area" localSheetId="7">'Lønkonflikter, tidsserie år'!$B$2:$F$41</definedName>
    <definedName name="_xlnm.Print_Area" localSheetId="8">Metode!$B$2:$J$49</definedName>
    <definedName name="_xlnm.Print_Titles" localSheetId="0">Forside!$2:$3</definedName>
    <definedName name="_xlnm.Print_Titles" localSheetId="1">Indholdsfortegnelse!$2:$2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5" l="1"/>
  <c r="B138" i="12"/>
  <c r="B42" i="14"/>
  <c r="B138" i="13"/>
  <c r="B300" i="17"/>
</calcChain>
</file>

<file path=xl/sharedStrings.xml><?xml version="1.0" encoding="utf-8"?>
<sst xmlns="http://schemas.openxmlformats.org/spreadsheetml/2006/main" count="726" uniqueCount="248">
  <si>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</si>
  <si>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</si>
  <si>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</si>
  <si>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</si>
  <si>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</si>
  <si>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</si>
  <si>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</si>
  <si>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</si>
  <si>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</si>
  <si>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</si>
  <si>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</si>
  <si>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</si>
  <si>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</si>
  <si>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</si>
  <si>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</si>
  <si>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</si>
  <si>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</si>
  <si>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</si>
  <si>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</si>
  <si>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</si>
  <si>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</si>
  <si>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</si>
  <si>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</si>
  <si>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</si>
  <si>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</si>
  <si>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</si>
  <si>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</si>
  <si>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</si>
  <si>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</si>
  <si>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</si>
  <si>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</si>
  <si>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</si>
  <si>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</si>
  <si>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</si>
  <si>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</si>
  <si>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</si>
  <si>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</si>
  <si>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</si>
  <si>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</si>
  <si>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</si>
  <si>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</si>
  <si>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</si>
  <si>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</si>
  <si>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</si>
  <si>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</si>
  <si>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</si>
  <si>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</si>
  <si>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</si>
  <si>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</si>
  <si>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</si>
  <si>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</si>
  <si>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</si>
  <si>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</si>
  <si>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</si>
  <si>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</si>
  <si>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</si>
  <si>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</si>
  <si>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</si>
  <si>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</si>
  <si>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</si>
  <si>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</si>
  <si>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</si>
  <si>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</si>
  <si>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</si>
  <si>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</si>
  <si>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</si>
  <si>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</si>
  <si>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</si>
  <si>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</si>
  <si>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</si>
  <si>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</si>
  <si>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</si>
  <si>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</si>
  <si>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</si>
  <si>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</si>
  <si>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</si>
  <si>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</si>
  <si>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</si>
  <si>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</si>
  <si>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</si>
  <si>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</si>
  <si>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</si>
  <si>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</si>
  <si>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</si>
  <si>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</si>
  <si>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</si>
  <si>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</si>
  <si>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</si>
  <si>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</si>
  <si>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</si>
  <si>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</si>
  <si>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</si>
  <si>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</si>
  <si>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</si>
  <si>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</si>
  <si>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</si>
  <si>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</si>
  <si>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>Løn og andre betalingsforpligtelser</t>
  </si>
  <si>
    <t xml:space="preserve"> </t>
  </si>
  <si>
    <t>Overenskomstforhold</t>
  </si>
  <si>
    <t>Faglig strid</t>
  </si>
  <si>
    <t>Politiske/fagpolitiske forhold</t>
  </si>
  <si>
    <t>Arbejdstid og fravær</t>
  </si>
  <si>
    <t>Arbejdsforhold</t>
  </si>
  <si>
    <t>Tillids- og sikkerhedsrepræsentanter</t>
  </si>
  <si>
    <t>Sympati med andre i konflikt</t>
  </si>
  <si>
    <t>Tabel 2 Overenskomststridige arbejdsstandsninger - konfliktårsager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</si>
  <si>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</si>
  <si>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</si>
  <si>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</si>
  <si>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</si>
  <si>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</si>
  <si>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</si>
  <si>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</si>
  <si>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</si>
  <si>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</si>
  <si>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</si>
  <si>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</si>
  <si>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</si>
  <si>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</si>
  <si>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</si>
  <si>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</si>
  <si>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</si>
  <si>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</si>
  <si>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</si>
  <si>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</si>
  <si>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</si>
  <si>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</si>
  <si>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</si>
  <si>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</si>
  <si>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</si>
  <si>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</si>
  <si>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</si>
  <si>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</si>
  <si>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</si>
  <si>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</si>
  <si>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</si>
  <si>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</si>
  <si>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</si>
  <si>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</si>
  <si>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</si>
  <si>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</si>
  <si>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</si>
  <si>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</si>
  <si>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</si>
  <si>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Kontakt</t>
  </si>
  <si>
    <t xml:space="preserve">  </t>
  </si>
  <si>
    <t xml:space="preserve">   </t>
  </si>
  <si>
    <t>4. kvartal 2018</t>
  </si>
  <si>
    <t>Ansættelse og afskedigelse</t>
  </si>
  <si>
    <t>Antal</t>
  </si>
  <si>
    <t>Gennemsnit</t>
  </si>
  <si>
    <t>Antal </t>
  </si>
  <si>
    <t>Konflikter</t>
  </si>
  <si>
    <t>Tabte arbejdsdage</t>
  </si>
  <si>
    <t>1. kvartal 2019</t>
  </si>
  <si>
    <t>Tabel 3 Overenskomststridige arbejdsstandsninger, 1. kvartal 1991-</t>
  </si>
  <si>
    <t>Tabel 4 Overenskomststridige arbejdsstandsninger, 1991-</t>
  </si>
  <si>
    <t>Tabel 5 Konfliktårsag: Løn og andre betalingsforpligtelser, 1. kvartal 1991-</t>
  </si>
  <si>
    <t>Tabel 6 Konfliktårsag: Løn og andre betalingsforpligtelser, 1991-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</si>
  <si>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</si>
  <si>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</si>
  <si>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</si>
  <si>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</si>
  <si>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</si>
  <si>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</si>
  <si>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</si>
  <si>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</si>
  <si>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</si>
  <si>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</si>
  <si>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</si>
  <si>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</si>
  <si>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</si>
  <si>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</si>
  <si>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</si>
  <si>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</si>
  <si>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</si>
  <si>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>Statistikken offentliggøres kvartalsvist på følgende datoer: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</si>
  <si>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</si>
  <si>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</si>
  <si>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</si>
  <si>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</si>
  <si>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</si>
  <si>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</si>
  <si>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</si>
  <si>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</si>
  <si>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</si>
  <si>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·      Den 6. juni (statistik for årets 1. kvartal).</t>
  </si>
  <si>
    <t>·      Den 5. september (statistik for årets 2. kvartal).</t>
  </si>
  <si>
    <t>·      Den 5. december (statistik for årets 3. kvartal).</t>
  </si>
  <si>
    <t xml:space="preserve">·      Den 5. marts (årsstatistik og statistik for 4. kvartal for det </t>
  </si>
  <si>
    <t>foregående år).</t>
  </si>
  <si>
    <t>KonfliktStatistik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</si>
  <si>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</si>
  <si>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</si>
  <si>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</si>
  <si>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</si>
  <si>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2. kvartal 2019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</si>
  <si>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</si>
  <si>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 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</si>
  <si>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3338 9209</t>
  </si>
  <si>
    <t>jst@da.dk</t>
  </si>
  <si>
    <t>Jesper Stenby</t>
  </si>
  <si>
    <t>Jesper Stenby, jst@da.dk, 3338 9209.</t>
  </si>
  <si>
    <t>4. kvartal 2019</t>
  </si>
  <si>
    <t>1. kvartal 2020</t>
  </si>
  <si>
    <t>20/2</t>
  </si>
  <si>
    <t>2. kvartal 2020</t>
  </si>
  <si>
    <t>20/3</t>
  </si>
  <si>
    <t>3. kvartal 2020</t>
  </si>
  <si>
    <t>20/4</t>
  </si>
  <si>
    <t>4. kvartal 2020</t>
  </si>
  <si>
    <t>2020 (overenskomst)</t>
  </si>
  <si>
    <t>21/1</t>
  </si>
  <si>
    <t>1. kvartal 2021</t>
  </si>
  <si>
    <t>21/2</t>
  </si>
  <si>
    <t>2. kvartal 2021</t>
  </si>
  <si>
    <t>21/3</t>
  </si>
  <si>
    <t>3. kvartal 2021</t>
  </si>
  <si>
    <t>21/4</t>
  </si>
  <si>
    <t>Irina Doensig Bernstein</t>
  </si>
  <si>
    <t xml:space="preserve">ibe@da.dk </t>
  </si>
  <si>
    <t>3338 9328</t>
  </si>
  <si>
    <t>4. kvartal 2021</t>
  </si>
  <si>
    <t>Irina Doensig Bernstein, ibe@da.dk, 3338 9328.</t>
  </si>
  <si>
    <t>22/1</t>
  </si>
  <si>
    <t>1. kvartal 2022</t>
  </si>
  <si>
    <t>Publikation</t>
  </si>
  <si>
    <t>INDHOLD</t>
  </si>
  <si>
    <t>22/2</t>
  </si>
  <si>
    <t>2. kvartal 2022</t>
  </si>
  <si>
    <t xml:space="preserve">Virksomhederne kan bl.a. bruge statistikken til at få indblik i konfliktomfanget aktuelt og over tid samt få belyst årsager til arbejdsstandsninger inden for overenskomstperioden.                         </t>
  </si>
  <si>
    <t>Siden 2. kvartal 2022 er DA gået over til et nyt indberetnignssystem for konflikter. Ændringer forventes ikke til at påvirke de overordnede offentliggørelsesgrupper.</t>
  </si>
  <si>
    <t>22/3</t>
  </si>
  <si>
    <t>3. kvartal 2022</t>
  </si>
  <si>
    <t>KonfliktStatistik 4. kvartal 2022</t>
  </si>
  <si>
    <t>22/4</t>
  </si>
  <si>
    <t>DA KonfliktStatistik 4. kvartal 2022</t>
  </si>
  <si>
    <t>4. kvartal 2022</t>
  </si>
  <si>
    <t xml:space="preserve">I 4. kvartal 2022 var der 21 overenskomststridige arbejdsstandsninger, som førte til 1.081 tabte arbejdsdage. Arbejdsstandsningerne involverede i gennemsnit 27,0 personer og var af 2,3 dages varighed. Konfliktomfang er relativt lavt for et 4. kvartal på året. Konflikter omkring løn og andre betalingsforpligtelser stod for 6 konflikter og 277 tabte arbejdsdage. </t>
  </si>
  <si>
    <t>Ikke mange konflikter i årets sidste kvartal</t>
  </si>
  <si>
    <t>Løn står fortsat for størstedelen af konflikter</t>
  </si>
  <si>
    <t>6. marts 2023</t>
  </si>
  <si>
    <t xml:space="preserve">Få konflikter på DA området i 2022 </t>
  </si>
  <si>
    <t xml:space="preserve">I 2022 var der 90 overenskomststridige arbejdsstandsninger, der førte til 5.968 tabte arbejdsdage. Arbejdsstandsningerne involverede i gennemsnit 37,8 personer og var 1,4 dags varighed. </t>
  </si>
  <si>
    <t xml:space="preserve">De to hyppigste konfliktårsager i 2022 var uenighed om løn samt om ansættelse og afskedigelse. Løn og andre betalingsforpligtelser stod for 48 konflikter og resulterede i 2.783 tabte arbejdsdage. Konflikter omkring ansættelse og afskedigelse ledte til 4 konflikter og 1.439 tabte arbejdsdage. Samlet stod de to konfliktårsager for 70 pct. af årets tabte arbejdsdage. </t>
  </si>
  <si>
    <t xml:space="preserve">Antallet af overenskomststridige arbejdsnedlæggelser på DA-området er gået tilbage i de senere år. I hele 2022 var der 90 konflikter i alt. De førte til 5.968 tabte arbejdsdage, som er det næstlaveste omfang siden statistikkens start i 1991 målt ved antallet af tabte arbejdsdage. </t>
  </si>
  <si>
    <t>Tabel 2 Overenskomststridige arbejdsstandsninger - konfliktårsager (kun i publikationen)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</si>
</sst>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  <numFmt numFmtId="170" formatCode="_-* #,##0.0_-;\-* #,##0.0_-;_-* &quot;-&quot;??_-;_-@_-"/>
  </numFmts>
  <fonts count="5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sz val="10"/>
      <name val="Arial"/>
      <family val="2"/>
    </font>
    <font>
      <sz val="10"/>
      <color rgb="FFFF0000"/>
      <name val="Verdana"/>
      <family val="2"/>
    </font>
    <font>
      <i/>
      <sz val="10"/>
      <color rgb="FFFF0000"/>
      <name val="Verdana"/>
      <family val="2"/>
    </font>
    <font>
      <sz val="11"/>
      <color theme="1"/>
      <name val="Calibri"/>
      <family val="2"/>
      <scheme val="minor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21">
    <xf numFmtId="0" fontId="0" fillId="0" borderId="0"/>
    <xf numFmtId="9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/>
    <xf numFmtId="0" fontId="9" fillId="0" borderId="0"/>
    <xf numFmtId="0" fontId="8" fillId="0" borderId="0"/>
    <xf numFmtId="0" fontId="49" fillId="0" borderId="0"/>
    <xf numFmtId="0" fontId="8" fillId="0" borderId="0"/>
    <xf numFmtId="0" fontId="32" fillId="0" borderId="0" applyNumberFormat="0" applyFill="0" applyBorder="0" applyAlignment="0" applyProtection="0"/>
    <xf numFmtId="0" fontId="29" fillId="0" borderId="0"/>
    <xf numFmtId="0" fontId="8" fillId="0" borderId="0"/>
    <xf numFmtId="0" fontId="6" fillId="0" borderId="0"/>
    <xf numFmtId="0" fontId="5" fillId="0" borderId="0"/>
    <xf numFmtId="0" fontId="2" fillId="0" borderId="0"/>
    <xf numFmtId="43" fontId="49" fillId="0" borderId="0" applyFont="0" applyFill="0" applyBorder="0" applyAlignment="0" applyProtection="0"/>
  </cellStyleXfs>
  <cellXfs count="200">
    <xf numFmtId="0" fontId="0" fillId="0" borderId="0" xfId="0"/>
    <xf numFmtId="0" fontId="30" fillId="2" borderId="0" xfId="6" applyFont="1" applyFill="1"/>
    <xf numFmtId="0" fontId="27" fillId="2" borderId="0" xfId="6" applyFont="1" applyFill="1"/>
    <xf numFmtId="168" fontId="27" fillId="2" borderId="0" xfId="6" applyNumberFormat="1" applyFont="1" applyFill="1" applyAlignment="1">
      <alignment horizontal="center"/>
    </xf>
    <xf numFmtId="0" fontId="33" fillId="2" borderId="0" xfId="6" applyFont="1" applyFill="1" applyAlignment="1">
      <alignment vertical="top" wrapText="1"/>
    </xf>
    <xf numFmtId="0" fontId="33" fillId="2" borderId="0" xfId="6" applyFont="1" applyFill="1" applyAlignment="1">
      <alignment wrapText="1"/>
    </xf>
    <xf numFmtId="0" fontId="39" fillId="2" borderId="0" xfId="6" applyFont="1" applyFill="1" applyAlignment="1"/>
    <xf numFmtId="0" fontId="26" fillId="2" borderId="0" xfId="6" applyFont="1" applyFill="1"/>
    <xf numFmtId="0" fontId="25" fillId="2" borderId="0" xfId="6" applyFont="1" applyFill="1"/>
    <xf numFmtId="0" fontId="0" fillId="2" borderId="0" xfId="0" applyFont="1" applyFill="1"/>
    <xf numFmtId="0" fontId="37" fillId="2" borderId="0" xfId="0" applyFont="1" applyFill="1"/>
    <xf numFmtId="0" fontId="31" fillId="2" borderId="0" xfId="7" applyFont="1" applyFill="1"/>
    <xf numFmtId="0" fontId="41" fillId="3" borderId="0" xfId="6" applyFont="1" applyFill="1" applyAlignment="1">
      <alignment horizontal="center" vertical="top" wrapText="1"/>
    </xf>
    <xf numFmtId="0" fontId="24" fillId="2" borderId="0" xfId="6" applyFont="1" applyFill="1"/>
    <xf numFmtId="3" fontId="24" fillId="2" borderId="0" xfId="6" applyNumberFormat="1" applyFont="1" applyFill="1" applyAlignment="1">
      <alignment horizontal="right"/>
    </xf>
    <xf numFmtId="0" fontId="24" fillId="2" borderId="0" xfId="0" applyFont="1" applyFill="1"/>
    <xf numFmtId="169" fontId="24" fillId="2" borderId="0" xfId="6" applyNumberFormat="1" applyFont="1" applyFill="1" applyAlignment="1">
      <alignment horizontal="right"/>
    </xf>
    <xf numFmtId="168" fontId="27" fillId="2" borderId="0" xfId="6" applyNumberFormat="1" applyFont="1" applyFill="1"/>
    <xf numFmtId="0" fontId="23" fillId="2" borderId="0" xfId="6" applyFont="1" applyFill="1"/>
    <xf numFmtId="3" fontId="27" fillId="2" borderId="0" xfId="6" applyNumberFormat="1" applyFont="1" applyFill="1"/>
    <xf numFmtId="0" fontId="41" fillId="2" borderId="0" xfId="6" applyFont="1" applyFill="1" applyAlignment="1">
      <alignment horizontal="left" vertical="top" wrapText="1"/>
    </xf>
    <xf numFmtId="0" fontId="41" fillId="2" borderId="0" xfId="6" applyFont="1" applyFill="1" applyAlignment="1">
      <alignment horizontal="center" vertical="top" wrapText="1"/>
    </xf>
    <xf numFmtId="168" fontId="43" fillId="3" borderId="6" xfId="6" applyNumberFormat="1" applyFont="1" applyFill="1" applyBorder="1" applyAlignment="1">
      <alignment horizontal="center" vertical="center" wrapText="1"/>
    </xf>
    <xf numFmtId="168" fontId="43" fillId="3" borderId="0" xfId="6" applyNumberFormat="1" applyFont="1" applyFill="1" applyBorder="1" applyAlignment="1">
      <alignment horizontal="center" vertical="center" wrapText="1"/>
    </xf>
    <xf numFmtId="168" fontId="43" fillId="3" borderId="1" xfId="6" applyNumberFormat="1" applyFont="1" applyFill="1" applyBorder="1" applyAlignment="1">
      <alignment horizontal="center" vertical="center"/>
    </xf>
    <xf numFmtId="1" fontId="24" fillId="0" borderId="6" xfId="6" applyNumberFormat="1" applyFont="1" applyFill="1" applyBorder="1" applyAlignment="1">
      <alignment horizontal="right" indent="2"/>
    </xf>
    <xf numFmtId="168" fontId="24" fillId="0" borderId="0" xfId="6" applyNumberFormat="1" applyFont="1" applyFill="1" applyBorder="1" applyAlignment="1">
      <alignment horizontal="right" indent="2"/>
    </xf>
    <xf numFmtId="3" fontId="24" fillId="0" borderId="1" xfId="6" applyNumberFormat="1" applyFont="1" applyFill="1" applyBorder="1" applyAlignment="1">
      <alignment horizontal="right" indent="2"/>
    </xf>
    <xf numFmtId="168" fontId="34" fillId="2" borderId="6" xfId="6" applyNumberFormat="1" applyFont="1" applyFill="1" applyBorder="1" applyAlignment="1">
      <alignment horizontal="center" vertical="center" wrapText="1"/>
    </xf>
    <xf numFmtId="168" fontId="34" fillId="2" borderId="0" xfId="6" applyNumberFormat="1" applyFont="1" applyFill="1" applyBorder="1" applyAlignment="1">
      <alignment horizontal="center" vertical="center" wrapText="1"/>
    </xf>
    <xf numFmtId="168" fontId="34" fillId="2" borderId="1" xfId="6" applyNumberFormat="1" applyFont="1" applyFill="1" applyBorder="1" applyAlignment="1">
      <alignment horizontal="center" vertical="center"/>
    </xf>
    <xf numFmtId="0" fontId="41" fillId="3" borderId="7" xfId="6" applyFont="1" applyFill="1" applyBorder="1" applyAlignment="1">
      <alignment horizontal="center" vertical="top" wrapText="1"/>
    </xf>
    <xf numFmtId="0" fontId="24" fillId="0" borderId="3" xfId="6" applyFont="1" applyFill="1" applyBorder="1" applyAlignment="1">
      <alignment horizontal="left"/>
    </xf>
    <xf numFmtId="0" fontId="24" fillId="0" borderId="5" xfId="6" applyFont="1" applyFill="1" applyBorder="1" applyAlignment="1">
      <alignment horizontal="left"/>
    </xf>
    <xf numFmtId="0" fontId="22" fillId="2" borderId="0" xfId="6" applyFont="1" applyFill="1"/>
    <xf numFmtId="0" fontId="24" fillId="0" borderId="11" xfId="6" applyFont="1" applyFill="1" applyBorder="1" applyAlignment="1">
      <alignment horizontal="left"/>
    </xf>
    <xf numFmtId="0" fontId="24" fillId="0" borderId="6" xfId="6" applyFont="1" applyFill="1" applyBorder="1" applyAlignment="1">
      <alignment horizontal="left"/>
    </xf>
    <xf numFmtId="0" fontId="34" fillId="2" borderId="6" xfId="6" applyFont="1" applyFill="1" applyBorder="1" applyAlignment="1">
      <alignment horizontal="center" vertical="center" wrapText="1"/>
    </xf>
    <xf numFmtId="0" fontId="34" fillId="2" borderId="1" xfId="6" applyFont="1" applyFill="1" applyBorder="1" applyAlignment="1">
      <alignment horizontal="center" vertical="center" wrapText="1"/>
    </xf>
    <xf numFmtId="1" fontId="24" fillId="0" borderId="11" xfId="6" applyNumberFormat="1" applyFont="1" applyFill="1" applyBorder="1" applyAlignment="1">
      <alignment horizontal="right" indent="2"/>
    </xf>
    <xf numFmtId="3" fontId="24" fillId="0" borderId="4" xfId="6" applyNumberFormat="1" applyFont="1" applyFill="1" applyBorder="1" applyAlignment="1">
      <alignment horizontal="right" indent="2"/>
    </xf>
    <xf numFmtId="0" fontId="41" fillId="2" borderId="1" xfId="6" applyFont="1" applyFill="1" applyBorder="1" applyAlignment="1">
      <alignment horizontal="left" vertical="top" wrapText="1"/>
    </xf>
    <xf numFmtId="0" fontId="41" fillId="2" borderId="1" xfId="6" applyFont="1" applyFill="1" applyBorder="1" applyAlignment="1">
      <alignment horizontal="center" vertical="top" wrapText="1"/>
    </xf>
    <xf numFmtId="168" fontId="22" fillId="2" borderId="9" xfId="6" applyNumberFormat="1" applyFont="1" applyFill="1" applyBorder="1" applyAlignment="1">
      <alignment horizontal="center" vertical="center" wrapText="1"/>
    </xf>
    <xf numFmtId="168" fontId="22" fillId="2" borderId="10" xfId="6" applyNumberFormat="1" applyFont="1" applyFill="1" applyBorder="1" applyAlignment="1">
      <alignment horizontal="center" vertical="center"/>
    </xf>
    <xf numFmtId="0" fontId="30" fillId="0" borderId="6" xfId="6" applyFont="1" applyFill="1" applyBorder="1" applyAlignment="1">
      <alignment horizontal="left"/>
    </xf>
    <xf numFmtId="0" fontId="24" fillId="0" borderId="6" xfId="6" applyFont="1" applyFill="1" applyBorder="1" applyAlignment="1">
      <alignment horizontal="left" indent="1"/>
    </xf>
    <xf numFmtId="0" fontId="30" fillId="0" borderId="6" xfId="6" applyFont="1" applyFill="1" applyBorder="1" applyAlignment="1"/>
    <xf numFmtId="0" fontId="21" fillId="2" borderId="0" xfId="6" applyFont="1" applyFill="1"/>
    <xf numFmtId="0" fontId="20" fillId="2" borderId="0" xfId="6" applyFont="1" applyFill="1"/>
    <xf numFmtId="0" fontId="41" fillId="3" borderId="6" xfId="6" applyFont="1" applyFill="1" applyBorder="1" applyAlignment="1">
      <alignment horizontal="center" vertical="top" wrapText="1"/>
    </xf>
    <xf numFmtId="0" fontId="20" fillId="2" borderId="17" xfId="6" applyFont="1" applyFill="1" applyBorder="1"/>
    <xf numFmtId="0" fontId="20" fillId="2" borderId="25" xfId="6" applyFont="1" applyFill="1" applyBorder="1"/>
    <xf numFmtId="0" fontId="20" fillId="2" borderId="26" xfId="6" applyFont="1" applyFill="1" applyBorder="1"/>
    <xf numFmtId="0" fontId="20" fillId="2" borderId="28" xfId="6" applyFont="1" applyFill="1" applyBorder="1"/>
    <xf numFmtId="0" fontId="20" fillId="2" borderId="29" xfId="6" applyFont="1" applyFill="1" applyBorder="1"/>
    <xf numFmtId="0" fontId="20" fillId="2" borderId="0" xfId="6" applyFont="1" applyFill="1" applyBorder="1"/>
    <xf numFmtId="0" fontId="20" fillId="2" borderId="20" xfId="6" applyFont="1" applyFill="1" applyBorder="1"/>
    <xf numFmtId="0" fontId="20" fillId="2" borderId="19" xfId="0" applyFont="1" applyFill="1" applyBorder="1" applyAlignment="1">
      <alignment horizontal="left" vertical="center" indent="2"/>
    </xf>
    <xf numFmtId="0" fontId="20" fillId="2" borderId="19" xfId="0" applyFont="1" applyFill="1" applyBorder="1" applyAlignment="1">
      <alignment horizontal="left" vertical="center" indent="6"/>
    </xf>
    <xf numFmtId="0" fontId="30" fillId="2" borderId="15" xfId="6" applyFont="1" applyFill="1" applyBorder="1" applyAlignment="1">
      <alignment vertical="top" wrapText="1"/>
    </xf>
    <xf numFmtId="0" fontId="30" fillId="0" borderId="15" xfId="0" applyFont="1" applyBorder="1" applyAlignment="1">
      <alignment vertical="top"/>
    </xf>
    <xf numFmtId="0" fontId="20" fillId="0" borderId="24" xfId="0" applyFont="1" applyBorder="1" applyAlignment="1">
      <alignment vertical="top"/>
    </xf>
    <xf numFmtId="0" fontId="20" fillId="2" borderId="27" xfId="0" applyFont="1" applyFill="1" applyBorder="1" applyAlignment="1">
      <alignment horizontal="left" vertical="top"/>
    </xf>
    <xf numFmtId="0" fontId="18" fillId="2" borderId="0" xfId="6" applyFont="1" applyFill="1"/>
    <xf numFmtId="0" fontId="18" fillId="2" borderId="0" xfId="0" applyFont="1" applyFill="1"/>
    <xf numFmtId="0" fontId="17" fillId="2" borderId="0" xfId="0" applyFont="1" applyFill="1"/>
    <xf numFmtId="0" fontId="32" fillId="2" borderId="0" xfId="8" applyFill="1"/>
    <xf numFmtId="0" fontId="16" fillId="0" borderId="6" xfId="6" applyFont="1" applyFill="1" applyBorder="1" applyAlignment="1">
      <alignment horizontal="left"/>
    </xf>
    <xf numFmtId="0" fontId="16" fillId="0" borderId="9" xfId="6" applyFont="1" applyFill="1" applyBorder="1" applyAlignment="1">
      <alignment horizontal="left"/>
    </xf>
    <xf numFmtId="0" fontId="16" fillId="0" borderId="5" xfId="6" applyFont="1" applyFill="1" applyBorder="1" applyAlignment="1">
      <alignment horizontal="left"/>
    </xf>
    <xf numFmtId="0" fontId="16" fillId="0" borderId="7" xfId="6" applyFont="1" applyFill="1" applyBorder="1" applyAlignment="1">
      <alignment horizontal="left"/>
    </xf>
    <xf numFmtId="0" fontId="14" fillId="0" borderId="6" xfId="6" applyFont="1" applyFill="1" applyBorder="1" applyAlignment="1">
      <alignment horizontal="left" indent="1"/>
    </xf>
    <xf numFmtId="0" fontId="20" fillId="2" borderId="0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13" fillId="2" borderId="0" xfId="0" applyFont="1" applyFill="1"/>
    <xf numFmtId="0" fontId="32" fillId="0" borderId="0" xfId="8" applyFill="1"/>
    <xf numFmtId="0" fontId="27" fillId="2" borderId="16" xfId="6" applyFont="1" applyFill="1" applyBorder="1"/>
    <xf numFmtId="0" fontId="27" fillId="2" borderId="18" xfId="6" applyFont="1" applyFill="1" applyBorder="1"/>
    <xf numFmtId="0" fontId="0" fillId="0" borderId="21" xfId="0" applyFill="1" applyBorder="1"/>
    <xf numFmtId="0" fontId="20" fillId="2" borderId="22" xfId="6" applyFont="1" applyFill="1" applyBorder="1"/>
    <xf numFmtId="0" fontId="20" fillId="2" borderId="23" xfId="6" applyFont="1" applyFill="1" applyBorder="1"/>
    <xf numFmtId="1" fontId="15" fillId="0" borderId="9" xfId="6" applyNumberFormat="1" applyFont="1" applyFill="1" applyBorder="1" applyAlignment="1">
      <alignment horizontal="right" indent="2"/>
    </xf>
    <xf numFmtId="3" fontId="15" fillId="0" borderId="10" xfId="6" applyNumberFormat="1" applyFont="1" applyFill="1" applyBorder="1" applyAlignment="1">
      <alignment horizontal="right" indent="2"/>
    </xf>
    <xf numFmtId="168" fontId="43" fillId="3" borderId="6" xfId="6" applyNumberFormat="1" applyFont="1" applyFill="1" applyBorder="1" applyAlignment="1">
      <alignment horizontal="center" vertical="center" wrapText="1"/>
    </xf>
    <xf numFmtId="0" fontId="12" fillId="2" borderId="0" xfId="6" applyFont="1" applyFill="1"/>
    <xf numFmtId="1" fontId="44" fillId="5" borderId="6" xfId="6" applyNumberFormat="1" applyFont="1" applyFill="1" applyBorder="1" applyAlignment="1">
      <alignment horizontal="right" indent="2"/>
    </xf>
    <xf numFmtId="3" fontId="44" fillId="5" borderId="1" xfId="6" applyNumberFormat="1" applyFont="1" applyFill="1" applyBorder="1" applyAlignment="1">
      <alignment horizontal="right" indent="2"/>
    </xf>
    <xf numFmtId="168" fontId="34" fillId="2" borderId="0" xfId="6" applyNumberFormat="1" applyFont="1" applyFill="1" applyAlignment="1">
      <alignment horizontal="center" vertical="center" wrapText="1"/>
    </xf>
    <xf numFmtId="168" fontId="43" fillId="3" borderId="0" xfId="6" applyNumberFormat="1" applyFont="1" applyFill="1" applyAlignment="1">
      <alignment horizontal="center" vertical="center" wrapText="1"/>
    </xf>
    <xf numFmtId="0" fontId="11" fillId="0" borderId="6" xfId="6" applyFont="1" applyBorder="1" applyAlignment="1">
      <alignment horizontal="right" indent="2"/>
    </xf>
    <xf numFmtId="1" fontId="11" fillId="0" borderId="6" xfId="6" applyNumberFormat="1" applyFont="1" applyBorder="1" applyAlignment="1">
      <alignment horizontal="right" indent="2"/>
    </xf>
    <xf numFmtId="168" fontId="11" fillId="0" borderId="0" xfId="6" applyNumberFormat="1" applyFont="1" applyAlignment="1">
      <alignment horizontal="right" indent="2"/>
    </xf>
    <xf numFmtId="3" fontId="11" fillId="0" borderId="1" xfId="6" applyNumberFormat="1" applyFont="1" applyBorder="1" applyAlignment="1">
      <alignment horizontal="right" indent="2"/>
    </xf>
    <xf numFmtId="0" fontId="11" fillId="0" borderId="11" xfId="6" applyFont="1" applyBorder="1" applyAlignment="1">
      <alignment horizontal="right" indent="2"/>
    </xf>
    <xf numFmtId="0" fontId="11" fillId="0" borderId="3" xfId="6" applyFont="1" applyBorder="1" applyAlignment="1">
      <alignment horizontal="right" indent="2"/>
    </xf>
    <xf numFmtId="1" fontId="11" fillId="0" borderId="11" xfId="6" applyNumberFormat="1" applyFont="1" applyBorder="1" applyAlignment="1">
      <alignment horizontal="right" indent="2"/>
    </xf>
    <xf numFmtId="168" fontId="11" fillId="0" borderId="2" xfId="6" applyNumberFormat="1" applyFont="1" applyBorder="1" applyAlignment="1">
      <alignment horizontal="right" indent="2"/>
    </xf>
    <xf numFmtId="3" fontId="11" fillId="0" borderId="4" xfId="6" applyNumberFormat="1" applyFont="1" applyBorder="1" applyAlignment="1">
      <alignment horizontal="right" indent="2"/>
    </xf>
    <xf numFmtId="0" fontId="11" fillId="0" borderId="5" xfId="6" applyFont="1" applyBorder="1" applyAlignment="1">
      <alignment horizontal="right" indent="2"/>
    </xf>
    <xf numFmtId="0" fontId="10" fillId="0" borderId="6" xfId="6" applyFont="1" applyBorder="1" applyAlignment="1">
      <alignment horizontal="right" indent="2"/>
    </xf>
    <xf numFmtId="1" fontId="10" fillId="0" borderId="6" xfId="6" applyNumberFormat="1" applyFont="1" applyFill="1" applyBorder="1" applyAlignment="1">
      <alignment horizontal="right" indent="2"/>
    </xf>
    <xf numFmtId="168" fontId="10" fillId="0" borderId="0" xfId="6" applyNumberFormat="1" applyFont="1" applyFill="1" applyBorder="1" applyAlignment="1">
      <alignment horizontal="right" indent="2"/>
    </xf>
    <xf numFmtId="3" fontId="10" fillId="0" borderId="1" xfId="6" applyNumberFormat="1" applyFont="1" applyFill="1" applyBorder="1" applyAlignment="1">
      <alignment horizontal="right" indent="2"/>
    </xf>
    <xf numFmtId="1" fontId="10" fillId="0" borderId="6" xfId="6" applyNumberFormat="1" applyFont="1" applyBorder="1" applyAlignment="1">
      <alignment horizontal="right" indent="2"/>
    </xf>
    <xf numFmtId="168" fontId="10" fillId="0" borderId="0" xfId="6" applyNumberFormat="1" applyFont="1" applyAlignment="1">
      <alignment horizontal="right" indent="2"/>
    </xf>
    <xf numFmtId="3" fontId="10" fillId="0" borderId="1" xfId="6" applyNumberFormat="1" applyFont="1" applyBorder="1" applyAlignment="1">
      <alignment horizontal="right" indent="2"/>
    </xf>
    <xf numFmtId="1" fontId="10" fillId="0" borderId="9" xfId="6" applyNumberFormat="1" applyFont="1" applyBorder="1" applyAlignment="1">
      <alignment horizontal="right" indent="2"/>
    </xf>
    <xf numFmtId="168" fontId="10" fillId="0" borderId="8" xfId="6" applyNumberFormat="1" applyFont="1" applyBorder="1" applyAlignment="1">
      <alignment horizontal="right" indent="2"/>
    </xf>
    <xf numFmtId="3" fontId="10" fillId="0" borderId="10" xfId="6" applyNumberFormat="1" applyFont="1" applyBorder="1" applyAlignment="1">
      <alignment horizontal="right" indent="2"/>
    </xf>
    <xf numFmtId="1" fontId="34" fillId="5" borderId="9" xfId="6" applyNumberFormat="1" applyFont="1" applyFill="1" applyBorder="1" applyAlignment="1">
      <alignment horizontal="right" vertical="center" wrapText="1" indent="2"/>
    </xf>
    <xf numFmtId="168" fontId="34" fillId="5" borderId="8" xfId="6" applyNumberFormat="1" applyFont="1" applyFill="1" applyBorder="1" applyAlignment="1">
      <alignment horizontal="right" vertical="center" wrapText="1" indent="2"/>
    </xf>
    <xf numFmtId="3" fontId="10" fillId="5" borderId="10" xfId="6" applyNumberFormat="1" applyFont="1" applyFill="1" applyBorder="1" applyAlignment="1">
      <alignment horizontal="right" indent="2"/>
    </xf>
    <xf numFmtId="49" fontId="34" fillId="5" borderId="7" xfId="6" applyNumberFormat="1" applyFont="1" applyFill="1" applyBorder="1" applyAlignment="1">
      <alignment horizontal="right" vertical="center" wrapText="1" indent="2"/>
    </xf>
    <xf numFmtId="0" fontId="9" fillId="2" borderId="0" xfId="10" applyFill="1"/>
    <xf numFmtId="0" fontId="34" fillId="2" borderId="0" xfId="10" applyFont="1" applyFill="1"/>
    <xf numFmtId="0" fontId="31" fillId="2" borderId="0" xfId="8" applyFont="1" applyFill="1" applyAlignment="1">
      <alignment horizontal="left" wrapText="1" indent="1"/>
    </xf>
    <xf numFmtId="0" fontId="35" fillId="2" borderId="0" xfId="8" applyFont="1" applyFill="1" applyAlignment="1">
      <alignment horizontal="left" wrapText="1"/>
    </xf>
    <xf numFmtId="168" fontId="34" fillId="2" borderId="0" xfId="10" applyNumberFormat="1" applyFont="1" applyFill="1" applyAlignment="1">
      <alignment horizontal="center"/>
    </xf>
    <xf numFmtId="0" fontId="35" fillId="2" borderId="0" xfId="10" applyFont="1" applyFill="1"/>
    <xf numFmtId="1" fontId="9" fillId="0" borderId="9" xfId="6" applyNumberFormat="1" applyFont="1" applyFill="1" applyBorder="1" applyAlignment="1">
      <alignment horizontal="right" indent="2"/>
    </xf>
    <xf numFmtId="168" fontId="9" fillId="0" borderId="8" xfId="6" applyNumberFormat="1" applyFont="1" applyFill="1" applyBorder="1" applyAlignment="1">
      <alignment horizontal="right" indent="2"/>
    </xf>
    <xf numFmtId="3" fontId="9" fillId="0" borderId="10" xfId="6" applyNumberFormat="1" applyFont="1" applyFill="1" applyBorder="1" applyAlignment="1">
      <alignment horizontal="right" indent="2"/>
    </xf>
    <xf numFmtId="168" fontId="27" fillId="2" borderId="0" xfId="6" applyNumberFormat="1" applyFont="1" applyFill="1" applyBorder="1" applyAlignment="1">
      <alignment horizontal="center"/>
    </xf>
    <xf numFmtId="0" fontId="8" fillId="0" borderId="9" xfId="6" applyFont="1" applyFill="1" applyBorder="1" applyAlignment="1">
      <alignment horizontal="left" indent="1"/>
    </xf>
    <xf numFmtId="0" fontId="30" fillId="0" borderId="18" xfId="0" applyFont="1" applyBorder="1" applyAlignment="1">
      <alignment horizontal="left" vertical="top"/>
    </xf>
    <xf numFmtId="168" fontId="4" fillId="0" borderId="0" xfId="6" applyNumberFormat="1" applyFont="1" applyAlignment="1">
      <alignment horizontal="right" indent="2"/>
    </xf>
    <xf numFmtId="3" fontId="4" fillId="0" borderId="1" xfId="6" applyNumberFormat="1" applyFont="1" applyBorder="1" applyAlignment="1">
      <alignment horizontal="right" indent="2"/>
    </xf>
    <xf numFmtId="0" fontId="4" fillId="0" borderId="9" xfId="6" applyFont="1" applyBorder="1" applyAlignment="1">
      <alignment horizontal="right" indent="2"/>
    </xf>
    <xf numFmtId="0" fontId="35" fillId="2" borderId="0" xfId="0" applyFont="1" applyFill="1" applyAlignment="1">
      <alignment horizontal="center"/>
    </xf>
    <xf numFmtId="0" fontId="31" fillId="2" borderId="0" xfId="8" applyFont="1" applyFill="1" applyAlignment="1">
      <alignment horizontal="left" wrapText="1"/>
    </xf>
    <xf numFmtId="0" fontId="3" fillId="0" borderId="7" xfId="6" applyFont="1" applyBorder="1" applyAlignment="1">
      <alignment horizontal="right" indent="2"/>
    </xf>
    <xf numFmtId="0" fontId="2" fillId="2" borderId="0" xfId="19" applyFill="1"/>
    <xf numFmtId="0" fontId="34" fillId="2" borderId="0" xfId="19" applyFont="1" applyFill="1"/>
    <xf numFmtId="0" fontId="2" fillId="0" borderId="0" xfId="19"/>
    <xf numFmtId="0" fontId="34" fillId="0" borderId="0" xfId="19" applyFont="1"/>
    <xf numFmtId="0" fontId="47" fillId="0" borderId="0" xfId="19" applyFont="1"/>
    <xf numFmtId="168" fontId="34" fillId="2" borderId="0" xfId="19" applyNumberFormat="1" applyFont="1" applyFill="1" applyAlignment="1">
      <alignment horizontal="center"/>
    </xf>
    <xf numFmtId="1" fontId="27" fillId="2" borderId="0" xfId="6" applyNumberFormat="1" applyFont="1" applyFill="1"/>
    <xf numFmtId="170" fontId="27" fillId="2" borderId="0" xfId="20" applyNumberFormat="1" applyFont="1" applyFill="1"/>
    <xf numFmtId="0" fontId="34" fillId="0" borderId="0" xfId="19" applyFont="1" applyAlignment="1">
      <alignment horizontal="left" vertical="top" wrapText="1"/>
    </xf>
    <xf numFmtId="0" fontId="40" fillId="2" borderId="0" xfId="19" applyFont="1" applyFill="1" applyAlignment="1">
      <alignment horizontal="center"/>
    </xf>
    <xf numFmtId="0" fontId="35" fillId="2" borderId="0" xfId="19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48" fillId="0" borderId="0" xfId="19" applyFont="1" applyAlignment="1">
      <alignment horizontal="left" vertical="top" wrapText="1"/>
    </xf>
    <xf numFmtId="0" fontId="40" fillId="0" borderId="0" xfId="19" applyFont="1" applyAlignment="1">
      <alignment horizontal="center"/>
    </xf>
    <xf numFmtId="0" fontId="50" fillId="0" borderId="0" xfId="19" applyFont="1" applyAlignment="1">
      <alignment horizontal="left"/>
    </xf>
    <xf numFmtId="0" fontId="9" fillId="2" borderId="0" xfId="10" applyFill="1" applyAlignment="1">
      <alignment horizontal="left" vertical="top" wrapText="1"/>
    </xf>
    <xf numFmtId="0" fontId="31" fillId="2" borderId="0" xfId="8" applyFont="1" applyFill="1" applyAlignment="1">
      <alignment horizontal="left" wrapText="1" indent="1"/>
    </xf>
    <xf numFmtId="0" fontId="35" fillId="2" borderId="0" xfId="8" applyFont="1" applyFill="1" applyAlignment="1">
      <alignment horizontal="left" wrapText="1"/>
    </xf>
    <xf numFmtId="0" fontId="31" fillId="2" borderId="0" xfId="8" applyFont="1" applyFill="1" applyAlignment="1">
      <alignment horizontal="left" wrapText="1"/>
    </xf>
    <xf numFmtId="0" fontId="36" fillId="0" borderId="2" xfId="6" applyFont="1" applyFill="1" applyBorder="1" applyAlignment="1">
      <alignment horizontal="left" vertical="center" wrapText="1"/>
    </xf>
    <xf numFmtId="0" fontId="34" fillId="0" borderId="12" xfId="6" applyFont="1" applyBorder="1" applyAlignment="1">
      <alignment horizontal="center" vertical="center" wrapText="1"/>
    </xf>
    <xf numFmtId="0" fontId="34" fillId="0" borderId="13" xfId="6" applyFont="1" applyBorder="1" applyAlignment="1">
      <alignment horizontal="center" vertical="center" wrapText="1"/>
    </xf>
    <xf numFmtId="0" fontId="34" fillId="0" borderId="14" xfId="6" applyFont="1" applyBorder="1" applyAlignment="1">
      <alignment horizontal="center" vertical="center" wrapText="1"/>
    </xf>
    <xf numFmtId="0" fontId="38" fillId="0" borderId="0" xfId="6" applyFont="1" applyAlignment="1">
      <alignment wrapText="1"/>
    </xf>
    <xf numFmtId="0" fontId="45" fillId="2" borderId="0" xfId="6" applyFont="1" applyFill="1" applyAlignment="1">
      <alignment horizontal="right"/>
    </xf>
    <xf numFmtId="0" fontId="34" fillId="0" borderId="12" xfId="6" applyFont="1" applyFill="1" applyBorder="1" applyAlignment="1">
      <alignment horizontal="center" vertical="center" wrapText="1"/>
    </xf>
    <xf numFmtId="0" fontId="34" fillId="0" borderId="13" xfId="6" applyFont="1" applyFill="1" applyBorder="1" applyAlignment="1">
      <alignment horizontal="center" vertical="center" wrapText="1"/>
    </xf>
    <xf numFmtId="0" fontId="34" fillId="0" borderId="14" xfId="6" applyFont="1" applyFill="1" applyBorder="1" applyAlignment="1">
      <alignment horizontal="center" vertical="center" wrapText="1"/>
    </xf>
    <xf numFmtId="0" fontId="42" fillId="2" borderId="0" xfId="6" applyFont="1" applyFill="1" applyAlignment="1">
      <alignment horizontal="left" wrapText="1"/>
    </xf>
    <xf numFmtId="168" fontId="45" fillId="2" borderId="0" xfId="6" applyNumberFormat="1" applyFont="1" applyFill="1" applyAlignment="1">
      <alignment horizontal="right"/>
    </xf>
    <xf numFmtId="0" fontId="27" fillId="2" borderId="0" xfId="6" applyFont="1" applyFill="1" applyAlignment="1">
      <alignment horizontal="left" wrapText="1"/>
    </xf>
    <xf numFmtId="0" fontId="36" fillId="4" borderId="0" xfId="6" applyFont="1" applyFill="1" applyAlignment="1">
      <alignment horizontal="left" vertical="center" wrapText="1"/>
    </xf>
    <xf numFmtId="168" fontId="43" fillId="3" borderId="6" xfId="6" applyNumberFormat="1" applyFont="1" applyFill="1" applyBorder="1" applyAlignment="1">
      <alignment horizontal="center" vertical="center" wrapText="1"/>
    </xf>
    <xf numFmtId="168" fontId="43" fillId="3" borderId="1" xfId="6" applyNumberFormat="1" applyFont="1" applyFill="1" applyBorder="1" applyAlignment="1">
      <alignment horizontal="center" vertical="center" wrapText="1"/>
    </xf>
    <xf numFmtId="0" fontId="22" fillId="2" borderId="12" xfId="6" applyFont="1" applyFill="1" applyBorder="1" applyAlignment="1">
      <alignment horizontal="center" vertical="center" wrapText="1"/>
    </xf>
    <xf numFmtId="0" fontId="22" fillId="2" borderId="14" xfId="6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left" vertical="top" wrapText="1"/>
    </xf>
    <xf numFmtId="0" fontId="20" fillId="2" borderId="18" xfId="0" applyFont="1" applyFill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43" fillId="3" borderId="0" xfId="6" applyFont="1" applyFill="1" applyBorder="1" applyAlignment="1">
      <alignment horizontal="center" vertical="center" wrapText="1"/>
    </xf>
    <xf numFmtId="0" fontId="43" fillId="3" borderId="1" xfId="6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0" fontId="19" fillId="2" borderId="16" xfId="0" applyFont="1" applyFill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44" fillId="2" borderId="24" xfId="0" applyFont="1" applyFill="1" applyBorder="1" applyAlignment="1">
      <alignment horizontal="left" vertical="center" wrapText="1"/>
    </xf>
    <xf numFmtId="0" fontId="44" fillId="2" borderId="25" xfId="0" applyFont="1" applyFill="1" applyBorder="1" applyAlignment="1">
      <alignment horizontal="left" vertical="center" wrapText="1"/>
    </xf>
    <xf numFmtId="0" fontId="44" fillId="2" borderId="26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20" fillId="2" borderId="22" xfId="0" applyFont="1" applyFill="1" applyBorder="1" applyAlignment="1">
      <alignment horizontal="left" vertical="top" wrapText="1"/>
    </xf>
    <xf numFmtId="0" fontId="20" fillId="2" borderId="23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43" fillId="3" borderId="0" xfId="0" applyFont="1" applyFill="1" applyAlignment="1">
      <alignment horizontal="left" wrapText="1"/>
    </xf>
    <xf numFmtId="0" fontId="43" fillId="3" borderId="0" xfId="0" applyFont="1" applyFill="1" applyAlignment="1">
      <alignment horizontal="left" vertical="center" wrapText="1"/>
    </xf>
    <xf numFmtId="0" fontId="0" fillId="0" borderId="0" xfId="0" applyFill="1"/>
  </cellXfs>
  <cellStyles count="21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Komma" xfId="20" builtinId="3"/>
    <cellStyle name="Link" xfId="8" builtinId="8"/>
    <cellStyle name="Link 2" xfId="7" xr:uid="{00000000-0005-0000-0000-000005000000}"/>
    <cellStyle name="Link 3" xfId="14" xr:uid="{4921EA87-7CAF-4450-BAF4-21F6DDB69CF5}"/>
    <cellStyle name="Normal" xfId="0" builtinId="0"/>
    <cellStyle name="Normal 2" xfId="6" xr:uid="{00000000-0005-0000-0000-000007000000}"/>
    <cellStyle name="Normal 2 2" xfId="10" xr:uid="{02EC376F-452F-4CFD-98A8-0E19FE647390}"/>
    <cellStyle name="Normal 2 2 2" xfId="16" xr:uid="{014C441D-273A-4E3E-88BA-A73B020D0581}"/>
    <cellStyle name="Normal 2 3" xfId="13" xr:uid="{AA429C18-23C6-43BD-9D5C-33139A270262}"/>
    <cellStyle name="Normal 2 4" xfId="19" xr:uid="{CF0AF511-7D18-416E-93CF-218A026ECAA3}"/>
    <cellStyle name="Normal 3" xfId="9" xr:uid="{63901D44-015C-4C76-89DC-909538F366F2}"/>
    <cellStyle name="Normal 3 2" xfId="15" xr:uid="{B67FA6F3-53D8-4074-9096-699FA9F5801C}"/>
    <cellStyle name="Normal 4" xfId="11" xr:uid="{6739B8E3-17AD-4F36-9BDE-68434986A2F8}"/>
    <cellStyle name="Normal 5" xfId="12" xr:uid="{C396ABF9-1AD7-45F5-95D1-786D8A859DE5}"/>
    <cellStyle name="Normal 6" xfId="17" xr:uid="{BA528CC4-2B64-49C1-8507-1184C855930E}"/>
    <cellStyle name="Normal 7" xfId="18" xr:uid="{A39E412A-E9CB-4F26-B360-A0272AFF86A9}"/>
    <cellStyle name="Percent" xfId="1" xr:uid="{00000000-0005-0000-0000-000008000000}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23690" cy="78099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D77BEF61-02FF-4938-8E45-A6054E7C15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23690" cy="78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52650" cy="780098"/>
    <xdr:pic>
      <xdr:nvPicPr>
        <xdr:cNvPr id="3" name="Billede 2">
          <a:extLst>
            <a:ext uri="{FF2B5EF4-FFF2-40B4-BE49-F238E27FC236}">
              <a16:creationId xmlns:a16="http://schemas.microsoft.com/office/drawing/2014/main" id="{1B7FA567-94DE-4B2A-855A-28DDC1F79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52650" cy="780098"/>
        </a:xfrm>
        <a:prstGeom prst="rect">
          <a:avLst/>
        </a:prstGeom>
      </xdr:spPr>
    </xdr:pic>
    <xdr:clientData/>
  </xdr:oneCellAnchor>
  <xdr:oneCellAnchor>
    <xdr:from>
      <xdr:col>1</xdr:col>
      <xdr:colOff>534210</xdr:colOff>
      <xdr:row>10</xdr:row>
      <xdr:rowOff>196315</xdr:rowOff>
    </xdr:from>
    <xdr:ext cx="3759476" cy="4484030"/>
    <xdr:pic>
      <xdr:nvPicPr>
        <xdr:cNvPr id="4" name="Billede 3">
          <a:extLst>
            <a:ext uri="{FF2B5EF4-FFF2-40B4-BE49-F238E27FC236}">
              <a16:creationId xmlns:a16="http://schemas.microsoft.com/office/drawing/2014/main" id="{C1A9622C-3E8D-4666-B59A-3335BE67D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5185" y="3387190"/>
          <a:ext cx="3759476" cy="448403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19880" cy="78480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12EAB7ED-73D3-4BB1-BC0A-D1BE664E07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43125" cy="776288"/>
    <xdr:pic>
      <xdr:nvPicPr>
        <xdr:cNvPr id="3" name="Billede 2">
          <a:extLst>
            <a:ext uri="{FF2B5EF4-FFF2-40B4-BE49-F238E27FC236}">
              <a16:creationId xmlns:a16="http://schemas.microsoft.com/office/drawing/2014/main" id="{277ADC9B-20B0-4F15-94AA-76D14C6F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43125" cy="77628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1923690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2E566E-94A6-4205-BAC9-653F01BF24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2152650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B5A6C-3749-4941-ADF0-65FFA3E57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730525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487955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711200</xdr:colOff>
      <xdr:row>2</xdr:row>
      <xdr:rowOff>11113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744495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485415</xdr:colOff>
      <xdr:row>2</xdr:row>
      <xdr:rowOff>29150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716915</xdr:colOff>
      <xdr:row>2</xdr:row>
      <xdr:rowOff>21908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ibe@da.dk" TargetMode="External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570A-B814-47FB-980F-27F4693DD49B}">
  <dimension ref="B1:L40"/>
  <sheetViews>
    <sheetView showGridLines="0" tabSelected="1" zoomScaleNormal="100" workbookViewId="0"/>
  </sheetViews>
  <sheetFormatPr defaultColWidth="9.1796875" defaultRowHeight="13.5" x14ac:dyDescent="0.3"/>
  <cols>
    <col min="1" max="1" width="2.7265625" style="132" customWidth="1"/>
    <col min="2" max="3" width="9.1796875" style="133" customWidth="1"/>
    <col min="4" max="5" width="9.1796875" style="133"/>
    <col min="6" max="6" width="11.453125" style="133" customWidth="1"/>
    <col min="7" max="8" width="9.1796875" style="133"/>
    <col min="9" max="9" width="8.54296875" style="133" customWidth="1"/>
    <col min="10" max="13" width="9.1796875" style="132"/>
    <col min="14" max="14" width="9.1796875" style="132" customWidth="1"/>
    <col min="15" max="16384" width="9.1796875" style="132"/>
  </cols>
  <sheetData>
    <row r="1" spans="2:9" ht="12" customHeight="1" x14ac:dyDescent="0.3"/>
    <row r="2" spans="2:9" ht="60" customHeight="1" x14ac:dyDescent="0.3">
      <c r="C2" s="137"/>
      <c r="D2" s="137"/>
      <c r="E2" s="137"/>
    </row>
    <row r="3" spans="2:9" ht="30" customHeight="1" x14ac:dyDescent="0.3">
      <c r="C3" s="137"/>
      <c r="D3" s="137"/>
      <c r="E3" s="137"/>
    </row>
    <row r="4" spans="2:9" ht="15.75" customHeight="1" x14ac:dyDescent="0.3">
      <c r="B4" s="141" t="s">
        <v>235</v>
      </c>
      <c r="C4" s="141"/>
      <c r="D4" s="141"/>
      <c r="E4" s="141"/>
      <c r="F4" s="141"/>
      <c r="G4" s="141"/>
      <c r="H4" s="141"/>
      <c r="I4" s="141"/>
    </row>
    <row r="5" spans="2:9" ht="15.75" customHeight="1" x14ac:dyDescent="0.3">
      <c r="B5" s="142" t="s">
        <v>242</v>
      </c>
      <c r="C5" s="142"/>
      <c r="D5" s="142"/>
      <c r="E5" s="142"/>
      <c r="F5" s="142"/>
      <c r="G5" s="142"/>
      <c r="H5" s="142"/>
      <c r="I5" s="142"/>
    </row>
    <row r="6" spans="2:9" ht="15.75" customHeight="1" x14ac:dyDescent="0.3">
      <c r="B6" s="143" t="s">
        <v>227</v>
      </c>
      <c r="C6" s="143"/>
      <c r="D6" s="143"/>
      <c r="E6" s="143"/>
      <c r="F6" s="143"/>
      <c r="G6" s="143"/>
      <c r="H6" s="143"/>
      <c r="I6" s="143"/>
    </row>
    <row r="7" spans="2:9" ht="15.75" customHeight="1" x14ac:dyDescent="0.3">
      <c r="B7" s="129"/>
      <c r="C7" s="129"/>
      <c r="D7" s="129"/>
      <c r="E7" s="129"/>
      <c r="F7" s="129"/>
      <c r="G7" s="129"/>
      <c r="H7" s="129"/>
      <c r="I7" s="129"/>
    </row>
    <row r="8" spans="2:9" s="135" customFormat="1" ht="15" x14ac:dyDescent="0.3">
      <c r="B8" s="145" t="s">
        <v>243</v>
      </c>
      <c r="C8" s="145"/>
      <c r="D8" s="145"/>
      <c r="E8" s="145"/>
      <c r="F8" s="145"/>
      <c r="G8" s="145"/>
      <c r="H8" s="145"/>
      <c r="I8" s="145"/>
    </row>
    <row r="9" spans="2:9" s="134" customFormat="1" ht="15.75" customHeight="1" x14ac:dyDescent="0.3">
      <c r="B9" s="136"/>
      <c r="C9" s="136"/>
      <c r="D9" s="136"/>
      <c r="E9" s="136"/>
      <c r="F9" s="136"/>
      <c r="G9" s="136"/>
      <c r="H9" s="136"/>
      <c r="I9" s="136"/>
    </row>
    <row r="10" spans="2:9" s="134" customFormat="1" ht="55.5" customHeight="1" x14ac:dyDescent="0.3">
      <c r="B10" s="140" t="s">
        <v>246</v>
      </c>
      <c r="C10" s="144"/>
      <c r="D10" s="144"/>
      <c r="E10" s="144"/>
      <c r="F10" s="144"/>
      <c r="G10" s="144"/>
      <c r="H10" s="144"/>
      <c r="I10" s="144"/>
    </row>
    <row r="11" spans="2:9" ht="15.75" customHeight="1" x14ac:dyDescent="0.3"/>
    <row r="12" spans="2:9" ht="15.75" customHeight="1" x14ac:dyDescent="0.3"/>
    <row r="13" spans="2:9" ht="15.75" customHeight="1" x14ac:dyDescent="0.3"/>
    <row r="14" spans="2:9" ht="15.75" customHeight="1" x14ac:dyDescent="0.3"/>
    <row r="15" spans="2:9" ht="15.75" customHeight="1" x14ac:dyDescent="0.3"/>
    <row r="16" spans="2:9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spans="2:12" ht="15.75" customHeight="1" x14ac:dyDescent="0.3"/>
    <row r="34" spans="2:12" ht="15.75" customHeight="1" x14ac:dyDescent="0.3">
      <c r="B34" s="130"/>
      <c r="C34" s="130"/>
      <c r="D34" s="130"/>
      <c r="E34" s="130"/>
      <c r="F34" s="130"/>
      <c r="G34" s="130"/>
      <c r="H34" s="130"/>
      <c r="I34" s="130"/>
      <c r="J34" s="133"/>
    </row>
    <row r="35" spans="2:12" s="134" customFormat="1" ht="44.25" customHeight="1" x14ac:dyDescent="0.3">
      <c r="B35" s="140" t="s">
        <v>244</v>
      </c>
      <c r="C35" s="140"/>
      <c r="D35" s="140"/>
      <c r="E35" s="140"/>
      <c r="F35" s="140"/>
      <c r="G35" s="140"/>
      <c r="H35" s="140"/>
      <c r="I35" s="140"/>
      <c r="J35" s="135"/>
    </row>
    <row r="36" spans="2:12" s="134" customFormat="1" ht="21" customHeight="1" x14ac:dyDescent="0.3">
      <c r="B36" s="146" t="s">
        <v>241</v>
      </c>
      <c r="C36" s="146"/>
      <c r="D36" s="146"/>
      <c r="E36" s="146"/>
      <c r="F36" s="146"/>
      <c r="G36" s="146"/>
      <c r="H36" s="146"/>
      <c r="I36" s="146"/>
    </row>
    <row r="37" spans="2:12" s="134" customFormat="1" ht="74.25" customHeight="1" x14ac:dyDescent="0.3">
      <c r="B37" s="140" t="s">
        <v>245</v>
      </c>
      <c r="C37" s="140"/>
      <c r="D37" s="140"/>
      <c r="E37" s="140"/>
      <c r="F37" s="140"/>
      <c r="G37" s="140"/>
      <c r="H37" s="140"/>
      <c r="I37" s="140"/>
    </row>
    <row r="38" spans="2:12" ht="6.75" customHeight="1" x14ac:dyDescent="0.3">
      <c r="B38" s="140"/>
      <c r="C38" s="140"/>
      <c r="D38" s="140"/>
      <c r="E38" s="140"/>
      <c r="F38" s="140"/>
      <c r="G38" s="140"/>
      <c r="H38" s="140"/>
      <c r="I38" s="140"/>
      <c r="L38" s="132" t="s">
        <v>98</v>
      </c>
    </row>
    <row r="39" spans="2:12" s="134" customFormat="1" ht="13.5" customHeight="1" x14ac:dyDescent="0.3">
      <c r="B39" s="146" t="s">
        <v>240</v>
      </c>
      <c r="C39" s="146"/>
      <c r="D39" s="146"/>
      <c r="E39" s="146"/>
      <c r="F39" s="146"/>
      <c r="G39" s="146"/>
      <c r="H39" s="146"/>
      <c r="I39" s="146"/>
    </row>
    <row r="40" spans="2:12" s="134" customFormat="1" ht="74.25" customHeight="1" x14ac:dyDescent="0.3">
      <c r="B40" s="140" t="s">
        <v>239</v>
      </c>
      <c r="C40" s="140"/>
      <c r="D40" s="140"/>
      <c r="E40" s="140"/>
      <c r="F40" s="140"/>
      <c r="G40" s="140"/>
      <c r="H40" s="140"/>
      <c r="I40" s="140"/>
    </row>
  </sheetData>
  <mergeCells count="11">
    <mergeCell ref="B39:I39"/>
    <mergeCell ref="B40:I40"/>
    <mergeCell ref="B37:I37"/>
    <mergeCell ref="B36:I36"/>
    <mergeCell ref="B38:I38"/>
    <mergeCell ref="B35:I35"/>
    <mergeCell ref="B4:I4"/>
    <mergeCell ref="B5:I5"/>
    <mergeCell ref="B6:I6"/>
    <mergeCell ref="B10:I10"/>
    <mergeCell ref="B8:I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6"/>
  <sheetViews>
    <sheetView zoomScaleNormal="100" zoomScaleSheetLayoutView="100" workbookViewId="0"/>
  </sheetViews>
  <sheetFormatPr defaultColWidth="9.1796875" defaultRowHeight="13.5" x14ac:dyDescent="0.3"/>
  <cols>
    <col min="1" max="1" width="2.7265625" style="8" customWidth="1"/>
    <col min="2" max="2" width="38.1796875" style="8" customWidth="1"/>
    <col min="3" max="16384" width="9.1796875" style="8"/>
  </cols>
  <sheetData>
    <row r="1" spans="2:6" ht="12" customHeight="1" x14ac:dyDescent="0.3"/>
    <row r="2" spans="2:6" ht="67.5" customHeight="1" x14ac:dyDescent="0.3"/>
    <row r="3" spans="2:6" ht="30" customHeight="1" x14ac:dyDescent="0.3">
      <c r="B3" s="13" t="s">
        <v>146</v>
      </c>
    </row>
    <row r="4" spans="2:6" s="1" customFormat="1" x14ac:dyDescent="0.3">
      <c r="B4" s="197" t="s">
        <v>136</v>
      </c>
      <c r="C4" s="197"/>
      <c r="D4" s="197"/>
      <c r="E4" s="197"/>
      <c r="F4" s="197"/>
    </row>
    <row r="5" spans="2:6" ht="14" x14ac:dyDescent="0.3">
      <c r="B5" s="75" t="s">
        <v>220</v>
      </c>
      <c r="C5" s="15"/>
      <c r="D5" s="15"/>
      <c r="E5" s="10"/>
      <c r="F5" s="10"/>
    </row>
    <row r="6" spans="2:6" ht="14.5" x14ac:dyDescent="0.35">
      <c r="B6" s="15" t="s">
        <v>137</v>
      </c>
      <c r="C6" s="76" t="s">
        <v>221</v>
      </c>
      <c r="D6" s="15"/>
      <c r="E6" s="10"/>
      <c r="F6" s="10"/>
    </row>
    <row r="7" spans="2:6" ht="14" x14ac:dyDescent="0.3">
      <c r="B7" s="15" t="s">
        <v>138</v>
      </c>
      <c r="C7" s="75" t="s">
        <v>222</v>
      </c>
      <c r="D7" s="15"/>
      <c r="E7" s="10"/>
      <c r="F7" s="10"/>
    </row>
    <row r="8" spans="2:6" ht="14" x14ac:dyDescent="0.3">
      <c r="B8" s="10"/>
      <c r="C8" s="10"/>
      <c r="D8" s="10"/>
      <c r="E8" s="10"/>
      <c r="F8" s="10"/>
    </row>
    <row r="9" spans="2:6" ht="12.75" customHeight="1" x14ac:dyDescent="0.3">
      <c r="B9" s="66" t="s">
        <v>202</v>
      </c>
      <c r="C9" s="15"/>
      <c r="D9" s="15"/>
      <c r="E9" s="15"/>
      <c r="F9" s="15"/>
    </row>
    <row r="10" spans="2:6" ht="14.5" x14ac:dyDescent="0.35">
      <c r="B10" s="15" t="s">
        <v>137</v>
      </c>
      <c r="C10" s="67" t="s">
        <v>201</v>
      </c>
      <c r="D10" s="15"/>
      <c r="E10" s="15"/>
      <c r="F10" s="15"/>
    </row>
    <row r="11" spans="2:6" ht="12" customHeight="1" x14ac:dyDescent="0.3">
      <c r="B11" s="15" t="s">
        <v>138</v>
      </c>
      <c r="C11" s="66" t="s">
        <v>200</v>
      </c>
      <c r="D11" s="15"/>
      <c r="E11" s="15"/>
      <c r="F11" s="15"/>
    </row>
    <row r="12" spans="2:6" ht="14" x14ac:dyDescent="0.3">
      <c r="B12" s="10"/>
      <c r="C12" s="10"/>
      <c r="D12" s="10"/>
      <c r="E12" s="10"/>
      <c r="F12" s="10"/>
    </row>
    <row r="13" spans="2:6" x14ac:dyDescent="0.3">
      <c r="B13" s="198" t="s">
        <v>139</v>
      </c>
      <c r="C13" s="198"/>
      <c r="D13" s="198"/>
      <c r="E13" s="198"/>
      <c r="F13" s="198"/>
    </row>
    <row r="14" spans="2:6" x14ac:dyDescent="0.3">
      <c r="B14" s="15" t="s">
        <v>140</v>
      </c>
      <c r="C14" s="15"/>
      <c r="D14" s="15"/>
      <c r="E14" s="15"/>
      <c r="F14" s="15"/>
    </row>
    <row r="15" spans="2:6" x14ac:dyDescent="0.3">
      <c r="B15" s="15" t="s">
        <v>141</v>
      </c>
      <c r="C15" s="11" t="s">
        <v>142</v>
      </c>
      <c r="D15" s="15"/>
      <c r="E15" s="15"/>
      <c r="F15" s="15"/>
    </row>
    <row r="16" spans="2:6" x14ac:dyDescent="0.3">
      <c r="B16" s="15" t="s">
        <v>138</v>
      </c>
      <c r="C16" s="15" t="s">
        <v>143</v>
      </c>
      <c r="D16" s="15"/>
      <c r="E16" s="15"/>
      <c r="F16" s="15"/>
    </row>
  </sheetData>
  <mergeCells count="2">
    <mergeCell ref="B4:F4"/>
    <mergeCell ref="B13:F13"/>
  </mergeCells>
  <hyperlinks>
    <hyperlink ref="C10" r:id="rId1" xr:uid="{00000000-0004-0000-0800-000000000000}"/>
    <hyperlink ref="C15" r:id="rId2" xr:uid="{00000000-0004-0000-0800-000001000000}"/>
    <hyperlink ref="C6" r:id="rId3" xr:uid="{EDCD73F9-670F-4794-AF9E-25C30CEEC597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FE80-0437-4C1C-B3B6-4DDAAFB66542}">
  <dimension ref="B1:K31"/>
  <sheetViews>
    <sheetView zoomScaleNormal="100" zoomScaleSheetLayoutView="100" workbookViewId="0"/>
  </sheetViews>
  <sheetFormatPr defaultColWidth="9.1796875" defaultRowHeight="13.5" x14ac:dyDescent="0.3"/>
  <cols>
    <col min="1" max="1" width="2.7265625" style="114" customWidth="1"/>
    <col min="2" max="3" width="9.1796875" style="115" customWidth="1"/>
    <col min="4" max="8" width="9.1796875" style="115"/>
    <col min="9" max="9" width="9.1796875" style="115" customWidth="1"/>
    <col min="10" max="10" width="17.26953125" style="114" customWidth="1"/>
    <col min="11" max="16384" width="9.1796875" style="114"/>
  </cols>
  <sheetData>
    <row r="1" spans="2:11" ht="12" customHeight="1" x14ac:dyDescent="0.3"/>
    <row r="2" spans="2:11" ht="62.25" customHeight="1" x14ac:dyDescent="0.3">
      <c r="C2" s="118"/>
      <c r="D2" s="118"/>
      <c r="E2" s="118"/>
    </row>
    <row r="3" spans="2:11" ht="33.75" customHeight="1" x14ac:dyDescent="0.3">
      <c r="B3" s="119" t="s">
        <v>228</v>
      </c>
      <c r="C3" s="118"/>
      <c r="D3" s="118"/>
      <c r="E3" s="118"/>
    </row>
    <row r="4" spans="2:11" ht="15.75" customHeight="1" x14ac:dyDescent="0.3"/>
    <row r="5" spans="2:11" ht="15.75" customHeight="1" x14ac:dyDescent="0.3">
      <c r="B5" s="150" t="s">
        <v>162</v>
      </c>
      <c r="C5" s="150"/>
      <c r="D5" s="150"/>
      <c r="E5" s="150"/>
      <c r="F5" s="150"/>
      <c r="G5" s="150"/>
      <c r="H5" s="150"/>
      <c r="I5" s="150"/>
      <c r="J5" s="116"/>
      <c r="K5" s="116"/>
    </row>
    <row r="6" spans="2:11" ht="14.25" customHeight="1" x14ac:dyDescent="0.35">
      <c r="B6" s="199" t="s">
        <v>247</v>
      </c>
      <c r="C6" s="199"/>
      <c r="D6" s="199"/>
      <c r="E6" s="199"/>
      <c r="F6" s="199"/>
      <c r="G6" s="199"/>
      <c r="H6" s="199"/>
      <c r="I6" s="199"/>
      <c r="J6" s="116"/>
      <c r="K6" s="116"/>
    </row>
    <row r="7" spans="2:11" ht="15" customHeight="1" x14ac:dyDescent="0.3">
      <c r="B7" s="150" t="s">
        <v>156</v>
      </c>
      <c r="C7" s="150"/>
      <c r="D7" s="150"/>
      <c r="E7" s="150"/>
      <c r="F7" s="150"/>
      <c r="G7" s="150"/>
      <c r="H7" s="150"/>
      <c r="I7" s="150"/>
      <c r="J7" s="116"/>
      <c r="K7" s="116"/>
    </row>
    <row r="8" spans="2:11" ht="15" customHeight="1" x14ac:dyDescent="0.3">
      <c r="B8" s="150" t="s">
        <v>157</v>
      </c>
      <c r="C8" s="150"/>
      <c r="D8" s="150"/>
      <c r="E8" s="150"/>
      <c r="F8" s="150"/>
      <c r="G8" s="150"/>
      <c r="H8" s="150"/>
      <c r="I8" s="150"/>
      <c r="J8" s="116"/>
      <c r="K8" s="116"/>
    </row>
    <row r="9" spans="2:11" ht="15" customHeight="1" x14ac:dyDescent="0.3">
      <c r="B9" s="150" t="s">
        <v>158</v>
      </c>
      <c r="C9" s="150"/>
      <c r="D9" s="150"/>
      <c r="E9" s="150"/>
      <c r="F9" s="150"/>
      <c r="G9" s="150"/>
      <c r="H9" s="150"/>
      <c r="I9" s="150"/>
      <c r="J9" s="116"/>
      <c r="K9" s="116"/>
    </row>
    <row r="10" spans="2:11" ht="14.25" customHeight="1" x14ac:dyDescent="0.3">
      <c r="B10" s="150" t="s">
        <v>159</v>
      </c>
      <c r="C10" s="150"/>
      <c r="D10" s="150"/>
      <c r="E10" s="150"/>
      <c r="F10" s="150"/>
      <c r="G10" s="150"/>
      <c r="H10" s="150"/>
      <c r="I10" s="150"/>
      <c r="J10" s="116"/>
      <c r="K10" s="116"/>
    </row>
    <row r="11" spans="2:11" ht="15.75" customHeight="1" x14ac:dyDescent="0.3">
      <c r="B11" s="150" t="s">
        <v>135</v>
      </c>
      <c r="C11" s="150"/>
      <c r="D11" s="150"/>
      <c r="E11" s="150"/>
      <c r="F11" s="150"/>
      <c r="G11" s="150"/>
      <c r="H11" s="150"/>
      <c r="I11" s="150"/>
      <c r="J11" s="116"/>
      <c r="K11" s="116"/>
    </row>
    <row r="12" spans="2:11" ht="15" customHeight="1" x14ac:dyDescent="0.3">
      <c r="B12" s="150" t="s">
        <v>145</v>
      </c>
      <c r="C12" s="150"/>
      <c r="D12" s="150"/>
      <c r="E12" s="150"/>
      <c r="F12" s="150"/>
      <c r="G12" s="150"/>
      <c r="H12" s="150"/>
      <c r="I12" s="150"/>
      <c r="J12" s="116"/>
      <c r="K12" s="116"/>
    </row>
    <row r="13" spans="2:11" ht="15.75" customHeight="1" x14ac:dyDescent="0.3">
      <c r="B13" s="149"/>
      <c r="C13" s="149"/>
      <c r="D13" s="149"/>
      <c r="E13" s="149"/>
      <c r="F13" s="149"/>
      <c r="G13" s="149"/>
      <c r="H13" s="149"/>
      <c r="I13" s="149"/>
      <c r="J13" s="117"/>
      <c r="K13" s="116"/>
    </row>
    <row r="14" spans="2:11" ht="12.75" customHeight="1" x14ac:dyDescent="0.3">
      <c r="B14" s="149"/>
      <c r="C14" s="149"/>
      <c r="D14" s="149"/>
      <c r="E14" s="149"/>
      <c r="F14" s="149"/>
      <c r="G14" s="149"/>
      <c r="H14" s="149"/>
      <c r="I14" s="149"/>
      <c r="J14" s="117"/>
      <c r="K14" s="116"/>
    </row>
    <row r="15" spans="2:11" ht="12.75" customHeight="1" x14ac:dyDescent="0.3">
      <c r="B15" s="148"/>
      <c r="C15" s="148"/>
      <c r="D15" s="148"/>
      <c r="E15" s="148"/>
      <c r="F15" s="148"/>
      <c r="G15" s="148"/>
      <c r="H15" s="148"/>
      <c r="I15" s="148"/>
      <c r="J15" s="148"/>
      <c r="K15" s="116"/>
    </row>
    <row r="16" spans="2:11" ht="12.75" customHeight="1" x14ac:dyDescent="0.3">
      <c r="B16" s="147"/>
      <c r="C16" s="147"/>
      <c r="D16" s="147"/>
      <c r="E16" s="147"/>
      <c r="F16" s="147"/>
      <c r="G16" s="147"/>
      <c r="H16" s="147"/>
      <c r="I16" s="147"/>
    </row>
    <row r="17" spans="2:9" ht="12.75" customHeight="1" x14ac:dyDescent="0.3">
      <c r="B17" s="147"/>
      <c r="C17" s="147"/>
      <c r="D17" s="147"/>
      <c r="E17" s="147"/>
      <c r="F17" s="147"/>
      <c r="G17" s="147"/>
      <c r="H17" s="147"/>
      <c r="I17" s="147"/>
    </row>
    <row r="18" spans="2:9" ht="12.75" customHeight="1" x14ac:dyDescent="0.3">
      <c r="B18" s="147"/>
      <c r="C18" s="147"/>
      <c r="D18" s="147"/>
      <c r="E18" s="147"/>
      <c r="F18" s="147"/>
      <c r="G18" s="147"/>
      <c r="H18" s="147"/>
      <c r="I18" s="147"/>
    </row>
    <row r="19" spans="2:9" ht="12.75" customHeight="1" x14ac:dyDescent="0.3">
      <c r="B19" s="147"/>
      <c r="C19" s="147"/>
      <c r="D19" s="147"/>
      <c r="E19" s="147"/>
      <c r="F19" s="147"/>
      <c r="G19" s="147"/>
      <c r="H19" s="147"/>
      <c r="I19" s="147"/>
    </row>
    <row r="20" spans="2:9" ht="12.75" customHeight="1" x14ac:dyDescent="0.3">
      <c r="B20" s="147"/>
      <c r="C20" s="147"/>
      <c r="D20" s="147"/>
      <c r="E20" s="147"/>
      <c r="F20" s="147"/>
      <c r="G20" s="147"/>
      <c r="H20" s="147"/>
      <c r="I20" s="147"/>
    </row>
    <row r="21" spans="2:9" ht="12.75" customHeight="1" x14ac:dyDescent="0.3">
      <c r="B21" s="147"/>
      <c r="C21" s="147"/>
      <c r="D21" s="147"/>
      <c r="E21" s="147"/>
      <c r="F21" s="147"/>
      <c r="G21" s="147"/>
      <c r="H21" s="147"/>
      <c r="I21" s="147"/>
    </row>
    <row r="22" spans="2:9" ht="12.75" customHeight="1" x14ac:dyDescent="0.3">
      <c r="B22" s="147"/>
      <c r="C22" s="147"/>
      <c r="D22" s="147"/>
      <c r="E22" s="147"/>
      <c r="F22" s="147"/>
      <c r="G22" s="147"/>
      <c r="H22" s="147"/>
      <c r="I22" s="147"/>
    </row>
    <row r="23" spans="2:9" ht="12.75" customHeight="1" x14ac:dyDescent="0.3">
      <c r="B23" s="147"/>
      <c r="C23" s="147"/>
      <c r="D23" s="147"/>
      <c r="E23" s="147"/>
      <c r="F23" s="147"/>
      <c r="G23" s="147"/>
      <c r="H23" s="147"/>
      <c r="I23" s="147"/>
    </row>
    <row r="24" spans="2:9" ht="12.75" customHeight="1" x14ac:dyDescent="0.3">
      <c r="B24" s="147"/>
      <c r="C24" s="147"/>
      <c r="D24" s="147"/>
      <c r="E24" s="147"/>
      <c r="F24" s="147"/>
      <c r="G24" s="147"/>
      <c r="H24" s="147"/>
      <c r="I24" s="147"/>
    </row>
    <row r="25" spans="2:9" ht="12.75" customHeight="1" x14ac:dyDescent="0.3">
      <c r="B25" s="147"/>
      <c r="C25" s="147"/>
      <c r="D25" s="147"/>
      <c r="E25" s="147"/>
      <c r="F25" s="147"/>
      <c r="G25" s="147"/>
      <c r="H25" s="147"/>
      <c r="I25" s="147"/>
    </row>
    <row r="26" spans="2:9" ht="12.75" customHeight="1" x14ac:dyDescent="0.3">
      <c r="B26" s="147"/>
      <c r="C26" s="147"/>
      <c r="D26" s="147"/>
      <c r="E26" s="147"/>
      <c r="F26" s="147"/>
      <c r="G26" s="147"/>
      <c r="H26" s="147"/>
      <c r="I26" s="147"/>
    </row>
    <row r="27" spans="2:9" ht="12.75" customHeight="1" x14ac:dyDescent="0.3">
      <c r="B27" s="147"/>
      <c r="C27" s="147"/>
      <c r="D27" s="147"/>
      <c r="E27" s="147"/>
      <c r="F27" s="147"/>
      <c r="G27" s="147"/>
      <c r="H27" s="147"/>
      <c r="I27" s="147"/>
    </row>
    <row r="28" spans="2:9" ht="12.75" customHeight="1" x14ac:dyDescent="0.3">
      <c r="B28" s="147"/>
      <c r="C28" s="147"/>
      <c r="D28" s="147"/>
      <c r="E28" s="147"/>
      <c r="F28" s="147"/>
      <c r="G28" s="147"/>
      <c r="H28" s="147"/>
      <c r="I28" s="147"/>
    </row>
    <row r="29" spans="2:9" ht="12.75" customHeight="1" x14ac:dyDescent="0.3">
      <c r="B29" s="147"/>
      <c r="C29" s="147"/>
      <c r="D29" s="147"/>
      <c r="E29" s="147"/>
      <c r="F29" s="147"/>
      <c r="G29" s="147"/>
      <c r="H29" s="147"/>
      <c r="I29" s="147"/>
    </row>
    <row r="30" spans="2:9" ht="12.75" customHeight="1" x14ac:dyDescent="0.3">
      <c r="B30" s="147"/>
      <c r="C30" s="147"/>
      <c r="D30" s="147"/>
      <c r="E30" s="147"/>
      <c r="F30" s="147"/>
      <c r="G30" s="147"/>
      <c r="H30" s="147"/>
      <c r="I30" s="147"/>
    </row>
    <row r="31" spans="2:9" ht="12.75" customHeight="1" x14ac:dyDescent="0.3">
      <c r="B31" s="147"/>
      <c r="C31" s="147"/>
      <c r="D31" s="147"/>
      <c r="E31" s="147"/>
      <c r="F31" s="147"/>
      <c r="G31" s="147"/>
      <c r="H31" s="147"/>
      <c r="I31" s="147"/>
    </row>
  </sheetData>
  <mergeCells count="27">
    <mergeCell ref="B12:I12"/>
    <mergeCell ref="B9:I9"/>
    <mergeCell ref="B11:I11"/>
    <mergeCell ref="B7:I7"/>
    <mergeCell ref="B5:I5"/>
    <mergeCell ref="B6:I6"/>
    <mergeCell ref="B8:I8"/>
    <mergeCell ref="B10:I10"/>
    <mergeCell ref="B15:J15"/>
    <mergeCell ref="B13:I13"/>
    <mergeCell ref="B23:I23"/>
    <mergeCell ref="B24:I24"/>
    <mergeCell ref="B19:I19"/>
    <mergeCell ref="B20:I20"/>
    <mergeCell ref="B21:I21"/>
    <mergeCell ref="B14:I14"/>
    <mergeCell ref="B16:I16"/>
    <mergeCell ref="B22:I22"/>
    <mergeCell ref="B17:I17"/>
    <mergeCell ref="B18:I18"/>
    <mergeCell ref="B25:I25"/>
    <mergeCell ref="B31:I31"/>
    <mergeCell ref="B26:I26"/>
    <mergeCell ref="B27:I27"/>
    <mergeCell ref="B28:I28"/>
    <mergeCell ref="B29:I29"/>
    <mergeCell ref="B30:I30"/>
  </mergeCells>
  <hyperlinks>
    <hyperlink ref="B5" location="'DA området'!A1" display="Tabel 1: Lønudvikling på DA-området" xr:uid="{00000000-0004-0000-0000-000000000000}"/>
    <hyperlink ref="B7" location="Arbejdsfunktioner!A1" display="Tabel 3: Arbejdsfunktioner" xr:uid="{00000000-0004-0000-0000-000002000000}"/>
    <hyperlink ref="B8" location="Geografi!A1" display="Tabel 4: Geografi" xr:uid="{00000000-0004-0000-0000-000003000000}"/>
    <hyperlink ref="B9" location="Dekomponering!A1" display="Tabel 5: Dekomponering af lønstigningstakten " xr:uid="{00000000-0004-0000-0000-000004000000}"/>
    <hyperlink ref="B10" location="Medarbejderomkostninger!A1" display="Tabel 6: Medarbejderomkostninger" xr:uid="{00000000-0004-0000-0000-000005000000}"/>
    <hyperlink ref="B5:I5" location="'Konflikter, oversigt'!A1" display="Tabel 1 Overenskomststridige arbejdsstandsninger, år og kvartaler" xr:uid="{00000000-0004-0000-0000-000006000000}"/>
    <hyperlink ref="B8:I8" location="'Konflikter, tidsserie år'!A1" display="Tabel 4 Overenskomststridige arbejdsstandsninger, 1991-" xr:uid="{00000000-0004-0000-0000-000008000000}"/>
    <hyperlink ref="B10:I10" location="'Lønkonflikter, tidsserie år'!A1" display="Tabel 6 Konfliktårsag: Løn og andre betalingsforpligtelser, 1991-" xr:uid="{00000000-0004-0000-0000-000009000000}"/>
    <hyperlink ref="B9:I9" location="'Lønkonflikter, tidsserie kvt.'!A1" display="Tabel 5 Konfliktårsag: Løn og andre betalingsforpligtelser, 1. kvartal 1991-" xr:uid="{00000000-0004-0000-0000-00000A000000}"/>
    <hyperlink ref="B11" location="'Om statistikken'!A1" display="Metode" xr:uid="{00000000-0004-0000-0000-00000B000000}"/>
    <hyperlink ref="B7:I7" location="'Konflikter, tidsserie kvt.'!A1" display="Tabel 3 Overenskomststridige arbejdsstandsninger, 1. kvartal 1991-" xr:uid="{00000000-0004-0000-0000-00000C000000}"/>
    <hyperlink ref="B12:I12" location="Kontakt!A1" display="Kontakt" xr:uid="{00000000-0004-0000-0000-00000D000000}"/>
    <hyperlink ref="B11:I11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12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M33"/>
  <sheetViews>
    <sheetView zoomScaleNormal="100" zoomScaleSheetLayoutView="100" workbookViewId="0"/>
  </sheetViews>
  <sheetFormatPr defaultColWidth="9.1796875" defaultRowHeight="13.5" x14ac:dyDescent="0.3"/>
  <cols>
    <col min="1" max="1" width="2.7265625" style="2" customWidth="1"/>
    <col min="2" max="2" width="11" style="2" customWidth="1"/>
    <col min="3" max="3" width="15.26953125" style="3" customWidth="1"/>
    <col min="4" max="4" width="16.54296875" style="3" customWidth="1"/>
    <col min="5" max="5" width="17.26953125" style="3" customWidth="1"/>
    <col min="6" max="6" width="21.26953125" style="3" customWidth="1"/>
    <col min="7" max="7" width="9.1796875" style="2"/>
    <col min="8" max="8" width="13.7265625" style="2" bestFit="1" customWidth="1"/>
    <col min="9" max="9" width="9.1796875" style="2" customWidth="1"/>
    <col min="10" max="16384" width="9.1796875" style="2"/>
  </cols>
  <sheetData>
    <row r="1" spans="2:12" ht="12" customHeight="1" x14ac:dyDescent="0.3"/>
    <row r="2" spans="2:12" ht="60" customHeight="1" x14ac:dyDescent="0.3">
      <c r="F2" s="2"/>
    </row>
    <row r="3" spans="2:12" ht="30" customHeight="1" x14ac:dyDescent="0.3">
      <c r="F3" s="2"/>
    </row>
    <row r="4" spans="2:12" ht="30" customHeight="1" thickBot="1" x14ac:dyDescent="0.35">
      <c r="B4" s="155" t="s">
        <v>162</v>
      </c>
      <c r="C4" s="155"/>
      <c r="D4" s="155"/>
      <c r="E4" s="155"/>
      <c r="F4" s="155"/>
      <c r="G4" s="155"/>
      <c r="H4" s="155"/>
      <c r="I4" s="155"/>
    </row>
    <row r="5" spans="2:12" ht="18" customHeight="1" x14ac:dyDescent="0.3">
      <c r="B5" s="20"/>
      <c r="C5" s="152" t="s">
        <v>96</v>
      </c>
      <c r="D5" s="153"/>
      <c r="E5" s="153"/>
      <c r="F5" s="154"/>
    </row>
    <row r="6" spans="2:12" s="4" customFormat="1" ht="15.75" customHeight="1" x14ac:dyDescent="0.35">
      <c r="B6" s="21"/>
      <c r="C6" s="28" t="s">
        <v>153</v>
      </c>
      <c r="D6" s="88" t="s">
        <v>160</v>
      </c>
      <c r="E6" s="88" t="s">
        <v>161</v>
      </c>
      <c r="F6" s="30" t="s">
        <v>154</v>
      </c>
    </row>
    <row r="7" spans="2:12" s="4" customFormat="1" ht="19.5" customHeight="1" thickBot="1" x14ac:dyDescent="0.35">
      <c r="B7" s="31"/>
      <c r="C7" s="84" t="s">
        <v>150</v>
      </c>
      <c r="D7" s="89" t="s">
        <v>151</v>
      </c>
      <c r="E7" s="89" t="s">
        <v>151</v>
      </c>
      <c r="F7" s="24" t="s">
        <v>152</v>
      </c>
      <c r="H7" s="2"/>
      <c r="I7" s="2"/>
      <c r="J7" s="2"/>
    </row>
    <row r="8" spans="2:12" ht="15" customHeight="1" x14ac:dyDescent="0.3">
      <c r="B8" s="90">
        <v>2017</v>
      </c>
      <c r="C8" s="91">
        <v>416</v>
      </c>
      <c r="D8" s="92">
        <v>38.6</v>
      </c>
      <c r="E8" s="92">
        <v>1.4</v>
      </c>
      <c r="F8" s="93">
        <v>26121</v>
      </c>
    </row>
    <row r="9" spans="2:12" ht="15" customHeight="1" x14ac:dyDescent="0.3">
      <c r="B9" s="90">
        <v>2018</v>
      </c>
      <c r="C9" s="91">
        <v>130</v>
      </c>
      <c r="D9" s="92">
        <v>27.2</v>
      </c>
      <c r="E9" s="92">
        <v>2.1</v>
      </c>
      <c r="F9" s="93">
        <v>5557.2</v>
      </c>
    </row>
    <row r="10" spans="2:12" ht="15" customHeight="1" x14ac:dyDescent="0.3">
      <c r="B10" s="90">
        <v>2019</v>
      </c>
      <c r="C10" s="91">
        <v>133</v>
      </c>
      <c r="D10" s="92">
        <v>33.6</v>
      </c>
      <c r="E10" s="92">
        <v>2</v>
      </c>
      <c r="F10" s="93">
        <v>6954.5</v>
      </c>
      <c r="L10" s="64" t="s">
        <v>98</v>
      </c>
    </row>
    <row r="11" spans="2:12" ht="15" customHeight="1" x14ac:dyDescent="0.3">
      <c r="B11" s="90">
        <v>2020</v>
      </c>
      <c r="C11" s="91">
        <v>130</v>
      </c>
      <c r="D11" s="92">
        <v>36.799999999999997</v>
      </c>
      <c r="E11" s="92">
        <v>1.2</v>
      </c>
      <c r="F11" s="93">
        <v>8259</v>
      </c>
    </row>
    <row r="12" spans="2:12" ht="15" customHeight="1" x14ac:dyDescent="0.3">
      <c r="B12" s="90">
        <v>2021</v>
      </c>
      <c r="C12" s="91">
        <v>96</v>
      </c>
      <c r="D12" s="92">
        <v>42.1</v>
      </c>
      <c r="E12" s="92">
        <v>1.2</v>
      </c>
      <c r="F12" s="93">
        <v>4725.8</v>
      </c>
    </row>
    <row r="13" spans="2:12" ht="15" customHeight="1" x14ac:dyDescent="0.3">
      <c r="B13" s="90">
        <v>2022</v>
      </c>
      <c r="C13" s="91">
        <v>90</v>
      </c>
      <c r="D13" s="126">
        <v>37.787777777777777</v>
      </c>
      <c r="E13" s="126">
        <v>1.3622222222222222</v>
      </c>
      <c r="F13" s="127">
        <v>5968.3000000000011</v>
      </c>
    </row>
    <row r="14" spans="2:12" ht="15" customHeight="1" x14ac:dyDescent="0.3">
      <c r="B14" s="90" t="s">
        <v>206</v>
      </c>
      <c r="C14" s="91">
        <v>23</v>
      </c>
      <c r="D14" s="92">
        <v>35.799999999999997</v>
      </c>
      <c r="E14" s="92">
        <v>1.3</v>
      </c>
      <c r="F14" s="93">
        <v>1344.9</v>
      </c>
    </row>
    <row r="15" spans="2:12" ht="15" customHeight="1" x14ac:dyDescent="0.3">
      <c r="B15" s="90" t="s">
        <v>208</v>
      </c>
      <c r="C15" s="91">
        <v>33</v>
      </c>
      <c r="D15" s="92">
        <v>22.4</v>
      </c>
      <c r="E15" s="92">
        <v>0.7</v>
      </c>
      <c r="F15" s="93">
        <v>457.3</v>
      </c>
    </row>
    <row r="16" spans="2:12" ht="15" customHeight="1" x14ac:dyDescent="0.3">
      <c r="B16" s="90" t="s">
        <v>210</v>
      </c>
      <c r="C16" s="91">
        <v>30</v>
      </c>
      <c r="D16" s="92">
        <v>64</v>
      </c>
      <c r="E16" s="92">
        <v>2</v>
      </c>
      <c r="F16" s="93">
        <v>5132</v>
      </c>
    </row>
    <row r="17" spans="2:13" ht="15" customHeight="1" x14ac:dyDescent="0.3">
      <c r="B17" s="100" t="s">
        <v>213</v>
      </c>
      <c r="C17" s="104">
        <v>21</v>
      </c>
      <c r="D17" s="105">
        <v>23.3</v>
      </c>
      <c r="E17" s="105">
        <v>0.9</v>
      </c>
      <c r="F17" s="106">
        <v>493.8</v>
      </c>
    </row>
    <row r="18" spans="2:13" ht="15" customHeight="1" x14ac:dyDescent="0.3">
      <c r="B18" s="100" t="s">
        <v>215</v>
      </c>
      <c r="C18" s="104">
        <v>36</v>
      </c>
      <c r="D18" s="105">
        <v>41.6</v>
      </c>
      <c r="E18" s="105">
        <v>1.6</v>
      </c>
      <c r="F18" s="106">
        <v>2567.3000000000002</v>
      </c>
    </row>
    <row r="19" spans="2:13" ht="15" customHeight="1" x14ac:dyDescent="0.3">
      <c r="B19" s="100" t="s">
        <v>217</v>
      </c>
      <c r="C19" s="104">
        <v>22</v>
      </c>
      <c r="D19" s="105">
        <v>68.2</v>
      </c>
      <c r="E19" s="105">
        <v>1</v>
      </c>
      <c r="F19" s="106">
        <v>1284.3</v>
      </c>
    </row>
    <row r="20" spans="2:13" ht="15" customHeight="1" x14ac:dyDescent="0.3">
      <c r="B20" s="100" t="s">
        <v>219</v>
      </c>
      <c r="C20" s="104">
        <v>17</v>
      </c>
      <c r="D20" s="105">
        <v>28.9</v>
      </c>
      <c r="E20" s="105">
        <v>0.8</v>
      </c>
      <c r="F20" s="106">
        <v>380.3</v>
      </c>
    </row>
    <row r="21" spans="2:13" ht="15" customHeight="1" x14ac:dyDescent="0.3">
      <c r="B21" s="100" t="s">
        <v>225</v>
      </c>
      <c r="C21" s="104">
        <v>34</v>
      </c>
      <c r="D21" s="105">
        <v>45.2</v>
      </c>
      <c r="E21" s="105">
        <v>1</v>
      </c>
      <c r="F21" s="106">
        <v>2437.9</v>
      </c>
    </row>
    <row r="22" spans="2:13" ht="15" customHeight="1" x14ac:dyDescent="0.3">
      <c r="B22" s="100" t="s">
        <v>229</v>
      </c>
      <c r="C22" s="104">
        <v>26</v>
      </c>
      <c r="D22" s="105">
        <v>45.7</v>
      </c>
      <c r="E22" s="105">
        <v>1.1000000000000001</v>
      </c>
      <c r="F22" s="106">
        <v>2289.3000000000002</v>
      </c>
    </row>
    <row r="23" spans="2:13" ht="15" customHeight="1" x14ac:dyDescent="0.3">
      <c r="B23" s="100" t="s">
        <v>233</v>
      </c>
      <c r="C23" s="104">
        <v>9</v>
      </c>
      <c r="D23" s="105">
        <v>12.1</v>
      </c>
      <c r="E23" s="105">
        <v>1.3</v>
      </c>
      <c r="F23" s="106">
        <v>161</v>
      </c>
    </row>
    <row r="24" spans="2:13" ht="14" thickBot="1" x14ac:dyDescent="0.35">
      <c r="B24" s="113" t="s">
        <v>236</v>
      </c>
      <c r="C24" s="110">
        <v>21</v>
      </c>
      <c r="D24" s="111">
        <v>27</v>
      </c>
      <c r="E24" s="111">
        <v>2.2999999999999998</v>
      </c>
      <c r="F24" s="112">
        <v>1080.5</v>
      </c>
    </row>
    <row r="25" spans="2:13" ht="17.25" customHeight="1" x14ac:dyDescent="0.3">
      <c r="B25" s="151"/>
      <c r="C25" s="151"/>
      <c r="D25" s="151"/>
      <c r="E25" s="151"/>
      <c r="F25" s="151"/>
      <c r="H25" s="138"/>
      <c r="J25" s="139"/>
      <c r="K25" s="138"/>
      <c r="M25" s="139"/>
    </row>
    <row r="26" spans="2:13" x14ac:dyDescent="0.3">
      <c r="B26" s="156" t="s">
        <v>237</v>
      </c>
      <c r="C26" s="156"/>
      <c r="D26" s="156"/>
      <c r="E26" s="156"/>
      <c r="F26" s="156"/>
    </row>
    <row r="27" spans="2:13" ht="14.5" x14ac:dyDescent="0.35">
      <c r="B27" s="9"/>
    </row>
    <row r="28" spans="2:13" ht="14.5" x14ac:dyDescent="0.35">
      <c r="B28" s="9"/>
      <c r="C28" s="9"/>
      <c r="D28" s="9"/>
      <c r="E28" s="9"/>
      <c r="F28" s="9"/>
      <c r="G28" s="9"/>
      <c r="H28" s="9"/>
    </row>
    <row r="29" spans="2:13" ht="11.25" customHeight="1" x14ac:dyDescent="0.35">
      <c r="B29" s="9"/>
      <c r="C29" s="9"/>
      <c r="D29" s="9"/>
      <c r="E29" s="9"/>
      <c r="F29" s="9"/>
      <c r="G29" s="9"/>
      <c r="H29" s="9"/>
    </row>
    <row r="30" spans="2:13" ht="12" customHeight="1" x14ac:dyDescent="0.35">
      <c r="B30" s="9"/>
      <c r="C30" s="9"/>
      <c r="D30" s="9"/>
      <c r="E30" s="9"/>
      <c r="F30" s="9"/>
      <c r="G30" s="9"/>
      <c r="H30" s="9"/>
    </row>
    <row r="31" spans="2:13" ht="14.5" x14ac:dyDescent="0.35">
      <c r="C31" s="9"/>
      <c r="D31" s="9"/>
      <c r="E31" s="9"/>
      <c r="F31" s="9"/>
    </row>
    <row r="32" spans="2:13" ht="14.5" x14ac:dyDescent="0.35">
      <c r="C32" s="9"/>
      <c r="D32" s="9"/>
      <c r="E32" s="9"/>
      <c r="F32" s="9"/>
    </row>
    <row r="33" spans="3:6" ht="14.5" x14ac:dyDescent="0.35">
      <c r="C33" s="9"/>
      <c r="D33" s="9"/>
      <c r="E33" s="9"/>
      <c r="F33" s="9"/>
    </row>
  </sheetData>
  <mergeCells count="4">
    <mergeCell ref="B25:F25"/>
    <mergeCell ref="C5:F5"/>
    <mergeCell ref="B4:I4"/>
    <mergeCell ref="B26:F2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32069-CCD5-4209-8071-237009D05ADC}">
  <dimension ref="B1:U314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796875" defaultRowHeight="13.5" x14ac:dyDescent="0.3"/>
  <cols>
    <col min="1" max="1" width="2.54296875" style="2" customWidth="1"/>
    <col min="2" max="2" width="36.81640625" style="2" customWidth="1"/>
    <col min="3" max="3" width="15.26953125" style="3" customWidth="1"/>
    <col min="4" max="4" width="16.54296875" style="3" customWidth="1"/>
    <col min="5" max="5" width="17.453125" style="3" customWidth="1"/>
    <col min="6" max="6" width="21.26953125" style="3" customWidth="1"/>
    <col min="7" max="8" width="9.1796875" style="2"/>
    <col min="9" max="9" width="9.1796875" style="2" customWidth="1"/>
    <col min="10" max="16384" width="9.1796875" style="2"/>
  </cols>
  <sheetData>
    <row r="1" spans="2:21" ht="12" customHeight="1" x14ac:dyDescent="0.3"/>
    <row r="2" spans="2:21" ht="60" customHeight="1" x14ac:dyDescent="0.3">
      <c r="F2" s="2"/>
    </row>
    <row r="3" spans="2:21" ht="30" customHeight="1" x14ac:dyDescent="0.3">
      <c r="F3" s="2"/>
    </row>
    <row r="4" spans="2:21" ht="30" customHeight="1" thickBot="1" x14ac:dyDescent="0.35">
      <c r="B4" s="160" t="s">
        <v>106</v>
      </c>
      <c r="C4" s="160"/>
      <c r="D4" s="160"/>
      <c r="E4" s="160"/>
      <c r="F4" s="16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2:21" ht="18" customHeight="1" x14ac:dyDescent="0.3">
      <c r="B5" s="20"/>
      <c r="C5" s="157" t="s">
        <v>96</v>
      </c>
      <c r="D5" s="158"/>
      <c r="E5" s="158"/>
      <c r="F5" s="15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2:21" s="4" customFormat="1" ht="15.75" customHeight="1" x14ac:dyDescent="0.35">
      <c r="B6" s="21"/>
      <c r="C6" s="28" t="s">
        <v>153</v>
      </c>
      <c r="D6" s="29" t="s">
        <v>160</v>
      </c>
      <c r="E6" s="29" t="s">
        <v>161</v>
      </c>
      <c r="F6" s="30" t="s">
        <v>154</v>
      </c>
    </row>
    <row r="7" spans="2:21" s="4" customFormat="1" ht="19.5" customHeight="1" thickBot="1" x14ac:dyDescent="0.4">
      <c r="B7" s="31"/>
      <c r="C7" s="22" t="s">
        <v>150</v>
      </c>
      <c r="D7" s="23" t="s">
        <v>151</v>
      </c>
      <c r="E7" s="23" t="s">
        <v>151</v>
      </c>
      <c r="F7" s="24" t="s">
        <v>152</v>
      </c>
    </row>
    <row r="8" spans="2:21" s="4" customFormat="1" ht="15" hidden="1" customHeight="1" x14ac:dyDescent="0.3">
      <c r="B8" s="45">
        <v>2014</v>
      </c>
      <c r="C8" s="25">
        <v>297</v>
      </c>
      <c r="D8" s="26">
        <v>31.2</v>
      </c>
      <c r="E8" s="26">
        <v>1.4</v>
      </c>
      <c r="F8" s="27">
        <v>14498.6</v>
      </c>
    </row>
    <row r="9" spans="2:21" ht="15" hidden="1" customHeight="1" x14ac:dyDescent="0.3">
      <c r="B9" s="46" t="s">
        <v>99</v>
      </c>
      <c r="C9" s="25">
        <v>110</v>
      </c>
      <c r="D9" s="26">
        <v>21.3</v>
      </c>
      <c r="E9" s="26">
        <v>1.7</v>
      </c>
      <c r="F9" s="27">
        <v>5464.4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2:21" ht="15" hidden="1" customHeight="1" x14ac:dyDescent="0.3">
      <c r="B10" s="46" t="s">
        <v>100</v>
      </c>
      <c r="C10" s="25">
        <v>2</v>
      </c>
      <c r="D10" s="26">
        <v>22</v>
      </c>
      <c r="E10" s="26">
        <v>0.5</v>
      </c>
      <c r="F10" s="27">
        <v>22.1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2:21" ht="15" hidden="1" customHeight="1" x14ac:dyDescent="0.3">
      <c r="B11" s="46" t="s">
        <v>101</v>
      </c>
      <c r="C11" s="25">
        <v>11</v>
      </c>
      <c r="D11" s="26">
        <v>12.3</v>
      </c>
      <c r="E11" s="26">
        <v>1</v>
      </c>
      <c r="F11" s="27">
        <v>135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2:21" ht="15" hidden="1" customHeight="1" x14ac:dyDescent="0.3">
      <c r="B12" s="46" t="s">
        <v>149</v>
      </c>
      <c r="C12" s="25">
        <v>8</v>
      </c>
      <c r="D12" s="26">
        <v>58.4</v>
      </c>
      <c r="E12" s="26">
        <v>1.3</v>
      </c>
      <c r="F12" s="27">
        <v>715.4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1" ht="15" hidden="1" customHeight="1" x14ac:dyDescent="0.3">
      <c r="B13" s="46" t="s">
        <v>97</v>
      </c>
      <c r="C13" s="25">
        <v>116</v>
      </c>
      <c r="D13" s="26">
        <v>41</v>
      </c>
      <c r="E13" s="26">
        <v>1.3</v>
      </c>
      <c r="F13" s="27">
        <v>6816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2:21" ht="15" hidden="1" customHeight="1" x14ac:dyDescent="0.3">
      <c r="B14" s="46" t="s">
        <v>102</v>
      </c>
      <c r="C14" s="25">
        <v>10</v>
      </c>
      <c r="D14" s="26">
        <v>46.7</v>
      </c>
      <c r="E14" s="26">
        <v>1.3</v>
      </c>
      <c r="F14" s="27">
        <v>216.7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2:21" ht="15" hidden="1" customHeight="1" x14ac:dyDescent="0.3">
      <c r="B15" s="46" t="s">
        <v>103</v>
      </c>
      <c r="C15" s="25">
        <v>33</v>
      </c>
      <c r="D15" s="26">
        <v>27.8</v>
      </c>
      <c r="E15" s="26">
        <v>0.9</v>
      </c>
      <c r="F15" s="27">
        <v>859.6</v>
      </c>
      <c r="G15" s="4" t="s">
        <v>98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2:21" ht="15" hidden="1" customHeight="1" x14ac:dyDescent="0.3">
      <c r="B16" s="46" t="s">
        <v>104</v>
      </c>
      <c r="C16" s="25">
        <v>1</v>
      </c>
      <c r="D16" s="26">
        <v>78</v>
      </c>
      <c r="E16" s="26">
        <v>2</v>
      </c>
      <c r="F16" s="27">
        <v>152.80000000000001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15" hidden="1" customHeight="1" x14ac:dyDescent="0.3">
      <c r="B17" s="46" t="s">
        <v>105</v>
      </c>
      <c r="C17" s="25">
        <v>6</v>
      </c>
      <c r="D17" s="26">
        <v>10.199999999999999</v>
      </c>
      <c r="E17" s="26">
        <v>1.9</v>
      </c>
      <c r="F17" s="27">
        <v>116.8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5" hidden="1" customHeight="1" x14ac:dyDescent="0.3">
      <c r="B18" s="45">
        <v>2015</v>
      </c>
      <c r="C18" s="25">
        <v>138</v>
      </c>
      <c r="D18" s="26">
        <v>33.700000000000003</v>
      </c>
      <c r="E18" s="26">
        <v>1.6</v>
      </c>
      <c r="F18" s="27">
        <v>7979.3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5" hidden="1" customHeight="1" x14ac:dyDescent="0.3">
      <c r="B19" s="46" t="s">
        <v>99</v>
      </c>
      <c r="C19" s="25">
        <v>10</v>
      </c>
      <c r="D19" s="26">
        <v>31.1</v>
      </c>
      <c r="E19" s="26">
        <v>1.3</v>
      </c>
      <c r="F19" s="27">
        <v>437.9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5" hidden="1" customHeight="1" x14ac:dyDescent="0.3">
      <c r="B20" s="46" t="s">
        <v>100</v>
      </c>
      <c r="C20" s="25">
        <v>14</v>
      </c>
      <c r="D20" s="26">
        <v>9.5</v>
      </c>
      <c r="E20" s="26">
        <v>1.9</v>
      </c>
      <c r="F20" s="27">
        <v>256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5" hidden="1" customHeight="1" x14ac:dyDescent="0.3">
      <c r="B21" s="46" t="s">
        <v>101</v>
      </c>
      <c r="C21" s="25">
        <v>7</v>
      </c>
      <c r="D21" s="26">
        <v>20.399999999999999</v>
      </c>
      <c r="E21" s="26">
        <v>1.2</v>
      </c>
      <c r="F21" s="27">
        <v>272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5" hidden="1" customHeight="1" x14ac:dyDescent="0.3">
      <c r="B22" s="46" t="s">
        <v>149</v>
      </c>
      <c r="C22" s="25">
        <v>31</v>
      </c>
      <c r="D22" s="26">
        <v>21.1</v>
      </c>
      <c r="E22" s="26">
        <v>1.7</v>
      </c>
      <c r="F22" s="27">
        <v>942.2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5" hidden="1" customHeight="1" x14ac:dyDescent="0.3">
      <c r="B23" s="46" t="s">
        <v>97</v>
      </c>
      <c r="C23" s="25">
        <v>49</v>
      </c>
      <c r="D23" s="26">
        <v>32.6</v>
      </c>
      <c r="E23" s="26">
        <v>1.5</v>
      </c>
      <c r="F23" s="27">
        <v>3166.3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5" hidden="1" customHeight="1" x14ac:dyDescent="0.3">
      <c r="B24" s="46" t="s">
        <v>102</v>
      </c>
      <c r="C24" s="25">
        <v>4</v>
      </c>
      <c r="D24" s="26">
        <v>168.6</v>
      </c>
      <c r="E24" s="26">
        <v>2.1</v>
      </c>
      <c r="F24" s="27">
        <v>1123.7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5" hidden="1" customHeight="1" x14ac:dyDescent="0.3">
      <c r="B25" s="46" t="s">
        <v>103</v>
      </c>
      <c r="C25" s="25">
        <v>18</v>
      </c>
      <c r="D25" s="26">
        <v>53.3</v>
      </c>
      <c r="E25" s="26">
        <v>1.1000000000000001</v>
      </c>
      <c r="F25" s="27">
        <v>831.2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5" hidden="1" customHeight="1" x14ac:dyDescent="0.3">
      <c r="B26" s="46" t="s">
        <v>104</v>
      </c>
      <c r="C26" s="25">
        <v>0</v>
      </c>
      <c r="D26" s="26">
        <v>0</v>
      </c>
      <c r="E26" s="26">
        <v>0</v>
      </c>
      <c r="F26" s="27"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5" hidden="1" customHeight="1" x14ac:dyDescent="0.3">
      <c r="B27" s="46" t="s">
        <v>105</v>
      </c>
      <c r="C27" s="25">
        <v>5</v>
      </c>
      <c r="D27" s="26">
        <v>37</v>
      </c>
      <c r="E27" s="26">
        <v>4.2</v>
      </c>
      <c r="F27" s="27">
        <v>950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5" hidden="1" customHeight="1" x14ac:dyDescent="0.3">
      <c r="B28" s="45">
        <v>2016</v>
      </c>
      <c r="C28" s="25">
        <v>139</v>
      </c>
      <c r="D28" s="26">
        <v>43.9</v>
      </c>
      <c r="E28" s="26">
        <v>1.3</v>
      </c>
      <c r="F28" s="27">
        <v>14225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5" hidden="1" customHeight="1" x14ac:dyDescent="0.3">
      <c r="B29" s="46" t="s">
        <v>99</v>
      </c>
      <c r="C29" s="25">
        <v>19</v>
      </c>
      <c r="D29" s="26">
        <v>48.8</v>
      </c>
      <c r="E29" s="26">
        <v>0.9</v>
      </c>
      <c r="F29" s="27">
        <v>648.6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5" hidden="1" customHeight="1" x14ac:dyDescent="0.3">
      <c r="B30" s="46" t="s">
        <v>100</v>
      </c>
      <c r="C30" s="25">
        <v>0</v>
      </c>
      <c r="D30" s="26">
        <v>0</v>
      </c>
      <c r="E30" s="26">
        <v>0</v>
      </c>
      <c r="F30" s="27"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15" hidden="1" customHeight="1" x14ac:dyDescent="0.3">
      <c r="B31" s="46" t="s">
        <v>101</v>
      </c>
      <c r="C31" s="25">
        <v>5</v>
      </c>
      <c r="D31" s="26">
        <v>21.2</v>
      </c>
      <c r="E31" s="26">
        <v>0.7</v>
      </c>
      <c r="F31" s="27">
        <v>63.8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5" hidden="1" customHeight="1" x14ac:dyDescent="0.3">
      <c r="B32" s="46" t="s">
        <v>149</v>
      </c>
      <c r="C32" s="25">
        <v>6</v>
      </c>
      <c r="D32" s="26">
        <v>25.8</v>
      </c>
      <c r="E32" s="26">
        <v>0.4</v>
      </c>
      <c r="F32" s="27">
        <v>42.9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5" hidden="1" customHeight="1" x14ac:dyDescent="0.3">
      <c r="B33" s="46" t="s">
        <v>97</v>
      </c>
      <c r="C33" s="25">
        <v>61</v>
      </c>
      <c r="D33" s="26">
        <v>51.7</v>
      </c>
      <c r="E33" s="26">
        <v>1.9</v>
      </c>
      <c r="F33" s="27">
        <v>11372.9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5" hidden="1" customHeight="1" x14ac:dyDescent="0.3">
      <c r="B34" s="46" t="s">
        <v>102</v>
      </c>
      <c r="C34" s="25">
        <v>4</v>
      </c>
      <c r="D34" s="26">
        <v>59.5</v>
      </c>
      <c r="E34" s="26">
        <v>1.1000000000000001</v>
      </c>
      <c r="F34" s="27">
        <v>583.29999999999995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ht="15" hidden="1" customHeight="1" x14ac:dyDescent="0.3">
      <c r="B35" s="46" t="s">
        <v>103</v>
      </c>
      <c r="C35" s="25">
        <v>39</v>
      </c>
      <c r="D35" s="26">
        <v>28.2</v>
      </c>
      <c r="E35" s="26">
        <v>0.9</v>
      </c>
      <c r="F35" s="27">
        <v>845.9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ht="15" hidden="1" customHeight="1" x14ac:dyDescent="0.3">
      <c r="B36" s="46" t="s">
        <v>104</v>
      </c>
      <c r="C36" s="25">
        <v>2</v>
      </c>
      <c r="D36" s="26">
        <v>190</v>
      </c>
      <c r="E36" s="26">
        <v>1</v>
      </c>
      <c r="F36" s="27">
        <v>655.20000000000005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2:21" ht="15" hidden="1" customHeight="1" x14ac:dyDescent="0.3">
      <c r="B37" s="46" t="s">
        <v>105</v>
      </c>
      <c r="C37" s="25">
        <v>3</v>
      </c>
      <c r="D37" s="26">
        <v>14.7</v>
      </c>
      <c r="E37" s="26">
        <v>0.4</v>
      </c>
      <c r="F37" s="27">
        <v>12.4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2:21" ht="15" hidden="1" customHeight="1" x14ac:dyDescent="0.3">
      <c r="B38" s="45">
        <v>2017</v>
      </c>
      <c r="C38" s="25">
        <v>416</v>
      </c>
      <c r="D38" s="26">
        <v>38.6</v>
      </c>
      <c r="E38" s="26">
        <v>1.4</v>
      </c>
      <c r="F38" s="27">
        <v>26121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2:21" ht="15" hidden="1" customHeight="1" x14ac:dyDescent="0.3">
      <c r="B39" s="46" t="s">
        <v>99</v>
      </c>
      <c r="C39" s="25">
        <v>214</v>
      </c>
      <c r="D39" s="26">
        <v>27.3</v>
      </c>
      <c r="E39" s="26">
        <v>1.5</v>
      </c>
      <c r="F39" s="27">
        <v>10973.7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2:21" ht="15" hidden="1" customHeight="1" x14ac:dyDescent="0.3">
      <c r="B40" s="46" t="s">
        <v>100</v>
      </c>
      <c r="C40" s="25">
        <v>1</v>
      </c>
      <c r="D40" s="26">
        <v>13</v>
      </c>
      <c r="E40" s="26">
        <v>0.2</v>
      </c>
      <c r="F40" s="27">
        <v>2.2000000000000002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2:21" ht="15" hidden="1" customHeight="1" x14ac:dyDescent="0.3">
      <c r="B41" s="46" t="s">
        <v>101</v>
      </c>
      <c r="C41" s="25">
        <v>54</v>
      </c>
      <c r="D41" s="26">
        <v>27.7</v>
      </c>
      <c r="E41" s="26">
        <v>1.1000000000000001</v>
      </c>
      <c r="F41" s="27">
        <v>1617.9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2:21" ht="15" hidden="1" customHeight="1" x14ac:dyDescent="0.3">
      <c r="B42" s="46" t="s">
        <v>149</v>
      </c>
      <c r="C42" s="25">
        <v>17</v>
      </c>
      <c r="D42" s="26">
        <v>25.3</v>
      </c>
      <c r="E42" s="26">
        <v>1.6</v>
      </c>
      <c r="F42" s="27">
        <v>559.5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ht="15" hidden="1" customHeight="1" x14ac:dyDescent="0.3">
      <c r="B43" s="46" t="s">
        <v>97</v>
      </c>
      <c r="C43" s="25">
        <v>79</v>
      </c>
      <c r="D43" s="26">
        <v>53.3</v>
      </c>
      <c r="E43" s="26">
        <v>1.4</v>
      </c>
      <c r="F43" s="27">
        <v>7048.3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ht="15" hidden="1" customHeight="1" x14ac:dyDescent="0.3">
      <c r="B44" s="46" t="s">
        <v>102</v>
      </c>
      <c r="C44" s="25">
        <v>5</v>
      </c>
      <c r="D44" s="26">
        <v>81</v>
      </c>
      <c r="E44" s="26">
        <v>1.1000000000000001</v>
      </c>
      <c r="F44" s="27">
        <v>913.1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ht="15" hidden="1" customHeight="1" x14ac:dyDescent="0.3">
      <c r="B45" s="46" t="s">
        <v>103</v>
      </c>
      <c r="C45" s="25">
        <v>34</v>
      </c>
      <c r="D45" s="26">
        <v>65.7</v>
      </c>
      <c r="E45" s="26">
        <v>0.9</v>
      </c>
      <c r="F45" s="27">
        <v>3180.4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ht="15" hidden="1" customHeight="1" x14ac:dyDescent="0.3">
      <c r="B46" s="46" t="s">
        <v>104</v>
      </c>
      <c r="C46" s="25">
        <v>8</v>
      </c>
      <c r="D46" s="26">
        <v>126.6</v>
      </c>
      <c r="E46" s="26">
        <v>2</v>
      </c>
      <c r="F46" s="27">
        <v>1463.8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ht="15" hidden="1" customHeight="1" x14ac:dyDescent="0.3">
      <c r="B47" s="46" t="s">
        <v>105</v>
      </c>
      <c r="C47" s="25">
        <v>4</v>
      </c>
      <c r="D47" s="26">
        <v>99.8</v>
      </c>
      <c r="E47" s="26">
        <v>1.1000000000000001</v>
      </c>
      <c r="F47" s="27">
        <v>362.4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ht="15" hidden="1" customHeight="1" x14ac:dyDescent="0.3">
      <c r="B48" s="45">
        <v>2018</v>
      </c>
      <c r="C48" s="25">
        <v>130</v>
      </c>
      <c r="D48" s="26">
        <v>27.2</v>
      </c>
      <c r="E48" s="26">
        <v>2.1</v>
      </c>
      <c r="F48" s="27">
        <v>5557.2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1" ht="15" hidden="1" customHeight="1" x14ac:dyDescent="0.3">
      <c r="B49" s="46" t="s">
        <v>99</v>
      </c>
      <c r="C49" s="25">
        <v>23</v>
      </c>
      <c r="D49" s="26">
        <v>43</v>
      </c>
      <c r="E49" s="26">
        <v>0.8</v>
      </c>
      <c r="F49" s="27">
        <v>721.5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1" ht="15" hidden="1" customHeight="1" x14ac:dyDescent="0.3">
      <c r="B50" s="46" t="s">
        <v>100</v>
      </c>
      <c r="C50" s="25">
        <v>0</v>
      </c>
      <c r="D50" s="26">
        <v>0</v>
      </c>
      <c r="E50" s="26">
        <v>0</v>
      </c>
      <c r="F50" s="27"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2:21" ht="15" hidden="1" customHeight="1" x14ac:dyDescent="0.3">
      <c r="B51" s="46" t="s">
        <v>101</v>
      </c>
      <c r="C51" s="25">
        <v>39</v>
      </c>
      <c r="D51" s="26">
        <v>11.4</v>
      </c>
      <c r="E51" s="26">
        <v>4</v>
      </c>
      <c r="F51" s="27">
        <v>1530.9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2:21" ht="15" hidden="1" customHeight="1" x14ac:dyDescent="0.3">
      <c r="B52" s="46" t="s">
        <v>149</v>
      </c>
      <c r="C52" s="25">
        <v>5</v>
      </c>
      <c r="D52" s="26">
        <v>19.600000000000001</v>
      </c>
      <c r="E52" s="26">
        <v>0.7</v>
      </c>
      <c r="F52" s="27">
        <v>80.400000000000006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2:21" ht="15" hidden="1" customHeight="1" x14ac:dyDescent="0.3">
      <c r="B53" s="46" t="s">
        <v>97</v>
      </c>
      <c r="C53" s="25">
        <v>35</v>
      </c>
      <c r="D53" s="26">
        <v>27.2</v>
      </c>
      <c r="E53" s="26">
        <v>1.5</v>
      </c>
      <c r="F53" s="27">
        <v>1325.2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2:21" ht="15" hidden="1" customHeight="1" x14ac:dyDescent="0.3">
      <c r="B54" s="46" t="s">
        <v>102</v>
      </c>
      <c r="C54" s="25">
        <v>7</v>
      </c>
      <c r="D54" s="26">
        <v>35.9</v>
      </c>
      <c r="E54" s="26">
        <v>1</v>
      </c>
      <c r="F54" s="27">
        <v>221.1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2:21" ht="15" hidden="1" customHeight="1" x14ac:dyDescent="0.3">
      <c r="B55" s="46" t="s">
        <v>103</v>
      </c>
      <c r="C55" s="25">
        <v>17</v>
      </c>
      <c r="D55" s="26">
        <v>42.6</v>
      </c>
      <c r="E55" s="26">
        <v>1</v>
      </c>
      <c r="F55" s="27">
        <v>1426.2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2:21" ht="17.25" hidden="1" customHeight="1" x14ac:dyDescent="0.3">
      <c r="B56" s="46" t="s">
        <v>104</v>
      </c>
      <c r="C56" s="25">
        <v>1</v>
      </c>
      <c r="D56" s="26">
        <v>8</v>
      </c>
      <c r="E56" s="26">
        <v>1.8</v>
      </c>
      <c r="F56" s="27">
        <v>14.5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2:21" ht="19.5" hidden="1" customHeight="1" x14ac:dyDescent="0.3">
      <c r="B57" s="46" t="s">
        <v>105</v>
      </c>
      <c r="C57" s="25">
        <v>3</v>
      </c>
      <c r="D57" s="26">
        <v>21.3</v>
      </c>
      <c r="E57" s="26">
        <v>3</v>
      </c>
      <c r="F57" s="27">
        <v>237.3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2:21" ht="15" hidden="1" customHeight="1" x14ac:dyDescent="0.3">
      <c r="B58" s="45">
        <v>2019</v>
      </c>
      <c r="C58" s="25">
        <v>133</v>
      </c>
      <c r="D58" s="26">
        <v>33.6</v>
      </c>
      <c r="E58" s="26">
        <v>2</v>
      </c>
      <c r="F58" s="27">
        <v>6954.5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2:21" ht="15" hidden="1" customHeight="1" x14ac:dyDescent="0.3">
      <c r="B59" s="46" t="s">
        <v>99</v>
      </c>
      <c r="C59" s="25">
        <v>12</v>
      </c>
      <c r="D59" s="26">
        <v>26.7</v>
      </c>
      <c r="E59" s="26">
        <v>3.6</v>
      </c>
      <c r="F59" s="27">
        <v>886.3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2:21" ht="15" hidden="1" customHeight="1" x14ac:dyDescent="0.3">
      <c r="B60" s="46" t="s">
        <v>100</v>
      </c>
      <c r="C60" s="25">
        <v>0</v>
      </c>
      <c r="D60" s="26">
        <v>0</v>
      </c>
      <c r="E60" s="26">
        <v>0</v>
      </c>
      <c r="F60" s="27"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2:21" ht="15" hidden="1" customHeight="1" x14ac:dyDescent="0.3">
      <c r="B61" s="46" t="s">
        <v>101</v>
      </c>
      <c r="C61" s="25">
        <v>1</v>
      </c>
      <c r="D61" s="26">
        <v>18</v>
      </c>
      <c r="E61" s="26">
        <v>0.2</v>
      </c>
      <c r="F61" s="27">
        <v>3.6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2:21" ht="15" hidden="1" customHeight="1" x14ac:dyDescent="0.3">
      <c r="B62" s="46" t="s">
        <v>149</v>
      </c>
      <c r="C62" s="25">
        <v>10</v>
      </c>
      <c r="D62" s="26">
        <v>40</v>
      </c>
      <c r="E62" s="26">
        <v>0.8</v>
      </c>
      <c r="F62" s="27">
        <v>301.8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2:21" ht="15" hidden="1" customHeight="1" x14ac:dyDescent="0.3">
      <c r="B63" s="46" t="s">
        <v>97</v>
      </c>
      <c r="C63" s="25">
        <v>41</v>
      </c>
      <c r="D63" s="26">
        <v>34</v>
      </c>
      <c r="E63" s="26">
        <v>1.2</v>
      </c>
      <c r="F63" s="27">
        <v>1911.6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2:21" ht="15" hidden="1" customHeight="1" x14ac:dyDescent="0.3">
      <c r="B64" s="46" t="s">
        <v>102</v>
      </c>
      <c r="C64" s="25">
        <v>4</v>
      </c>
      <c r="D64" s="26">
        <v>24.3</v>
      </c>
      <c r="E64" s="26">
        <v>12.5</v>
      </c>
      <c r="F64" s="27">
        <v>538.4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2:21" ht="15" hidden="1" customHeight="1" x14ac:dyDescent="0.3">
      <c r="B65" s="46" t="s">
        <v>103</v>
      </c>
      <c r="C65" s="25">
        <v>37</v>
      </c>
      <c r="D65" s="26">
        <v>31.7</v>
      </c>
      <c r="E65" s="26">
        <v>2.2999999999999998</v>
      </c>
      <c r="F65" s="27">
        <v>2168.6999999999998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2:21" ht="15" hidden="1" customHeight="1" x14ac:dyDescent="0.3">
      <c r="B66" s="46" t="s">
        <v>104</v>
      </c>
      <c r="C66" s="25">
        <v>10</v>
      </c>
      <c r="D66" s="26">
        <v>58</v>
      </c>
      <c r="E66" s="26">
        <v>1.6</v>
      </c>
      <c r="F66" s="27">
        <v>678.9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2:21" ht="15" hidden="1" customHeight="1" x14ac:dyDescent="0.3">
      <c r="B67" s="46" t="s">
        <v>105</v>
      </c>
      <c r="C67" s="25">
        <v>18</v>
      </c>
      <c r="D67" s="26">
        <v>27</v>
      </c>
      <c r="E67" s="26">
        <v>0.9</v>
      </c>
      <c r="F67" s="27">
        <v>465.1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2:21" ht="15" hidden="1" customHeight="1" x14ac:dyDescent="0.3">
      <c r="B68" s="45">
        <v>2020</v>
      </c>
      <c r="C68" s="25">
        <v>130</v>
      </c>
      <c r="D68" s="26">
        <v>36.799999999999997</v>
      </c>
      <c r="E68" s="26">
        <v>1.2</v>
      </c>
      <c r="F68" s="27">
        <v>8258.5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2:21" ht="15" hidden="1" customHeight="1" x14ac:dyDescent="0.3">
      <c r="B69" s="46" t="s">
        <v>99</v>
      </c>
      <c r="C69" s="25">
        <v>31</v>
      </c>
      <c r="D69" s="26">
        <v>22.8</v>
      </c>
      <c r="E69" s="26">
        <v>0.9</v>
      </c>
      <c r="F69" s="27">
        <v>572.29999999999995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2:21" ht="15" hidden="1" customHeight="1" x14ac:dyDescent="0.3">
      <c r="B70" s="46" t="s">
        <v>100</v>
      </c>
      <c r="C70" s="25">
        <v>0</v>
      </c>
      <c r="D70" s="26">
        <v>0</v>
      </c>
      <c r="E70" s="26">
        <v>0</v>
      </c>
      <c r="F70" s="27">
        <v>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2:21" ht="15" hidden="1" customHeight="1" x14ac:dyDescent="0.3">
      <c r="B71" s="46" t="s">
        <v>101</v>
      </c>
      <c r="C71" s="25">
        <v>9</v>
      </c>
      <c r="D71" s="26">
        <v>28.8</v>
      </c>
      <c r="E71" s="26">
        <v>1</v>
      </c>
      <c r="F71" s="27">
        <v>292.39999999999998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2:21" ht="15" hidden="1" customHeight="1" x14ac:dyDescent="0.3">
      <c r="B72" s="46" t="s">
        <v>149</v>
      </c>
      <c r="C72" s="25">
        <v>12</v>
      </c>
      <c r="D72" s="26">
        <v>27.9</v>
      </c>
      <c r="E72" s="26">
        <v>1.2</v>
      </c>
      <c r="F72" s="27">
        <v>410.3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2:21" ht="15" hidden="1" customHeight="1" x14ac:dyDescent="0.3">
      <c r="B73" s="46" t="s">
        <v>97</v>
      </c>
      <c r="C73" s="25">
        <v>33</v>
      </c>
      <c r="D73" s="26">
        <v>43.1</v>
      </c>
      <c r="E73" s="26">
        <v>1.9</v>
      </c>
      <c r="F73" s="27">
        <v>3055.1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2:21" ht="15" hidden="1" customHeight="1" x14ac:dyDescent="0.3">
      <c r="B74" s="46" t="s">
        <v>102</v>
      </c>
      <c r="C74" s="25">
        <v>4</v>
      </c>
      <c r="D74" s="26">
        <v>19.3</v>
      </c>
      <c r="E74" s="26">
        <v>4.4000000000000004</v>
      </c>
      <c r="F74" s="27">
        <v>266.5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2:21" ht="15" hidden="1" customHeight="1" x14ac:dyDescent="0.3">
      <c r="B75" s="46" t="s">
        <v>103</v>
      </c>
      <c r="C75" s="25">
        <v>35</v>
      </c>
      <c r="D75" s="26">
        <v>23.2</v>
      </c>
      <c r="E75" s="26">
        <v>0.8</v>
      </c>
      <c r="F75" s="27">
        <v>631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2:21" ht="15" hidden="1" customHeight="1" x14ac:dyDescent="0.3">
      <c r="B76" s="46" t="s">
        <v>104</v>
      </c>
      <c r="C76" s="25">
        <v>5</v>
      </c>
      <c r="D76" s="26">
        <v>230</v>
      </c>
      <c r="E76" s="26">
        <v>2.6</v>
      </c>
      <c r="F76" s="27">
        <v>3009.2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2:21" ht="15" hidden="1" customHeight="1" x14ac:dyDescent="0.3">
      <c r="B77" s="46" t="s">
        <v>105</v>
      </c>
      <c r="C77" s="25">
        <v>1</v>
      </c>
      <c r="D77" s="26">
        <v>20</v>
      </c>
      <c r="E77" s="26">
        <v>1.1000000000000001</v>
      </c>
      <c r="F77" s="27">
        <v>21.7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2:21" ht="15" hidden="1" customHeight="1" x14ac:dyDescent="0.3">
      <c r="B78" s="45">
        <v>2021</v>
      </c>
      <c r="C78" s="25">
        <v>96</v>
      </c>
      <c r="D78" s="26">
        <v>42.1</v>
      </c>
      <c r="E78" s="26">
        <v>1.2</v>
      </c>
      <c r="F78" s="27">
        <v>4725.8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2:21" ht="15" hidden="1" customHeight="1" x14ac:dyDescent="0.3">
      <c r="B79" s="46" t="s">
        <v>99</v>
      </c>
      <c r="C79" s="25">
        <v>15</v>
      </c>
      <c r="D79" s="26">
        <v>29.9</v>
      </c>
      <c r="E79" s="26">
        <v>1.2</v>
      </c>
      <c r="F79" s="27">
        <v>449.4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2:21" ht="15" hidden="1" customHeight="1" x14ac:dyDescent="0.3">
      <c r="B80" s="46" t="s">
        <v>100</v>
      </c>
      <c r="C80" s="25">
        <v>1</v>
      </c>
      <c r="D80" s="26">
        <v>14</v>
      </c>
      <c r="E80" s="26">
        <v>0.5</v>
      </c>
      <c r="F80" s="27">
        <v>7.1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2:21" ht="15" hidden="1" customHeight="1" x14ac:dyDescent="0.3">
      <c r="B81" s="46" t="s">
        <v>101</v>
      </c>
      <c r="C81" s="25">
        <v>3</v>
      </c>
      <c r="D81" s="26">
        <v>102.3</v>
      </c>
      <c r="E81" s="26">
        <v>1.1000000000000001</v>
      </c>
      <c r="F81" s="27">
        <v>337.2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2:21" ht="15" hidden="1" customHeight="1" x14ac:dyDescent="0.3">
      <c r="B82" s="46" t="s">
        <v>149</v>
      </c>
      <c r="C82" s="25">
        <v>11</v>
      </c>
      <c r="D82" s="26">
        <v>46.3</v>
      </c>
      <c r="E82" s="26">
        <v>1.6</v>
      </c>
      <c r="F82" s="27">
        <v>1205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2:21" ht="15" hidden="1" customHeight="1" x14ac:dyDescent="0.3">
      <c r="B83" s="46" t="s">
        <v>97</v>
      </c>
      <c r="C83" s="25">
        <v>48</v>
      </c>
      <c r="D83" s="26">
        <v>45.3</v>
      </c>
      <c r="E83" s="26">
        <v>1.2</v>
      </c>
      <c r="F83" s="27">
        <v>2374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2:21" ht="15" hidden="1" customHeight="1" x14ac:dyDescent="0.3">
      <c r="B84" s="46" t="s">
        <v>102</v>
      </c>
      <c r="C84" s="25">
        <v>3</v>
      </c>
      <c r="D84" s="26">
        <v>38</v>
      </c>
      <c r="E84" s="26">
        <v>0.7</v>
      </c>
      <c r="F84" s="27">
        <v>56.9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2:21" ht="15" hidden="1" customHeight="1" x14ac:dyDescent="0.3">
      <c r="B85" s="46" t="s">
        <v>103</v>
      </c>
      <c r="C85" s="25">
        <v>14</v>
      </c>
      <c r="D85" s="26">
        <v>32.5</v>
      </c>
      <c r="E85" s="26">
        <v>1</v>
      </c>
      <c r="F85" s="27">
        <v>291.39999999999998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2:21" ht="15" hidden="1" customHeight="1" x14ac:dyDescent="0.3">
      <c r="B86" s="46" t="s">
        <v>104</v>
      </c>
      <c r="C86" s="25">
        <v>0</v>
      </c>
      <c r="D86" s="26">
        <v>0</v>
      </c>
      <c r="E86" s="26">
        <v>0</v>
      </c>
      <c r="F86" s="27">
        <v>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2:21" ht="15" hidden="1" customHeight="1" x14ac:dyDescent="0.3">
      <c r="B87" s="46" t="s">
        <v>105</v>
      </c>
      <c r="C87" s="25">
        <v>1</v>
      </c>
      <c r="D87" s="26">
        <v>20</v>
      </c>
      <c r="E87" s="26">
        <v>0.2</v>
      </c>
      <c r="F87" s="27">
        <v>4.7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2:21" ht="15" customHeight="1" x14ac:dyDescent="0.3">
      <c r="B88" s="45">
        <v>2022</v>
      </c>
      <c r="C88" s="25">
        <v>90</v>
      </c>
      <c r="D88" s="26">
        <v>37.787777777777777</v>
      </c>
      <c r="E88" s="26">
        <v>1.3622222222222222</v>
      </c>
      <c r="F88" s="27">
        <v>5968.3000000000011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2:21" ht="15" customHeight="1" x14ac:dyDescent="0.3">
      <c r="B89" s="46" t="s">
        <v>99</v>
      </c>
      <c r="C89" s="25">
        <v>5</v>
      </c>
      <c r="D89" s="26">
        <v>73.8</v>
      </c>
      <c r="E89" s="26">
        <v>1.3</v>
      </c>
      <c r="F89" s="27">
        <v>314.20000000000005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2:21" ht="15" customHeight="1" x14ac:dyDescent="0.3">
      <c r="B90" s="46" t="s">
        <v>100</v>
      </c>
      <c r="C90" s="25">
        <v>4</v>
      </c>
      <c r="D90" s="26">
        <v>40.799999999999997</v>
      </c>
      <c r="E90" s="26">
        <v>0.8</v>
      </c>
      <c r="F90" s="27">
        <v>70.599999999999994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2:21" ht="15" customHeight="1" x14ac:dyDescent="0.3">
      <c r="B91" s="46" t="s">
        <v>101</v>
      </c>
      <c r="C91" s="25">
        <v>0</v>
      </c>
      <c r="D91" s="26">
        <v>0</v>
      </c>
      <c r="E91" s="26">
        <v>0</v>
      </c>
      <c r="F91" s="27">
        <v>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2:21" ht="15" customHeight="1" x14ac:dyDescent="0.3">
      <c r="B92" s="46" t="s">
        <v>149</v>
      </c>
      <c r="C92" s="25">
        <v>4</v>
      </c>
      <c r="D92" s="26">
        <v>81.75</v>
      </c>
      <c r="E92" s="26">
        <v>2.8</v>
      </c>
      <c r="F92" s="27">
        <v>1438.8000000000002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2:21" ht="15" customHeight="1" x14ac:dyDescent="0.3">
      <c r="B93" s="46" t="s">
        <v>97</v>
      </c>
      <c r="C93" s="25">
        <v>48</v>
      </c>
      <c r="D93" s="26">
        <v>30.529166666666665</v>
      </c>
      <c r="E93" s="26">
        <v>1.3479166666666664</v>
      </c>
      <c r="F93" s="27">
        <v>2783.2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2:21" ht="15" customHeight="1" x14ac:dyDescent="0.3">
      <c r="B94" s="46" t="s">
        <v>102</v>
      </c>
      <c r="C94" s="25">
        <v>1</v>
      </c>
      <c r="D94" s="26">
        <v>11</v>
      </c>
      <c r="E94" s="26">
        <v>0.1</v>
      </c>
      <c r="F94" s="27">
        <v>1.1000000000000001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2:21" ht="15" customHeight="1" x14ac:dyDescent="0.3">
      <c r="B95" s="46" t="s">
        <v>103</v>
      </c>
      <c r="C95" s="25">
        <v>27</v>
      </c>
      <c r="D95" s="26">
        <v>38.570370370370377</v>
      </c>
      <c r="E95" s="26">
        <v>1.337037037037037</v>
      </c>
      <c r="F95" s="27">
        <v>1354.3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2:21" ht="15" customHeight="1" x14ac:dyDescent="0.3">
      <c r="B96" s="46" t="s">
        <v>104</v>
      </c>
      <c r="C96" s="25">
        <v>1</v>
      </c>
      <c r="D96" s="26">
        <v>22</v>
      </c>
      <c r="E96" s="26">
        <v>0.3</v>
      </c>
      <c r="F96" s="27">
        <v>5.9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2:21" ht="15" customHeight="1" x14ac:dyDescent="0.3">
      <c r="B97" s="46" t="s">
        <v>105</v>
      </c>
      <c r="C97" s="25">
        <v>0</v>
      </c>
      <c r="D97" s="26">
        <v>0</v>
      </c>
      <c r="E97" s="26">
        <v>0</v>
      </c>
      <c r="F97" s="27">
        <v>0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2:21" ht="15" hidden="1" customHeight="1" x14ac:dyDescent="0.3">
      <c r="B98" s="47" t="s">
        <v>93</v>
      </c>
      <c r="C98" s="25">
        <v>23</v>
      </c>
      <c r="D98" s="26">
        <v>44.3</v>
      </c>
      <c r="E98" s="26">
        <v>0.9</v>
      </c>
      <c r="F98" s="27">
        <v>790.2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2:21" ht="15" hidden="1" customHeight="1" x14ac:dyDescent="0.3">
      <c r="B99" s="46" t="s">
        <v>99</v>
      </c>
      <c r="C99" s="25">
        <v>5</v>
      </c>
      <c r="D99" s="26">
        <v>84</v>
      </c>
      <c r="E99" s="26">
        <v>1.1000000000000001</v>
      </c>
      <c r="F99" s="27">
        <v>357.1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2:21" ht="15" hidden="1" customHeight="1" x14ac:dyDescent="0.3">
      <c r="B100" s="46" t="s">
        <v>100</v>
      </c>
      <c r="C100" s="25">
        <v>0</v>
      </c>
      <c r="D100" s="26">
        <v>0</v>
      </c>
      <c r="E100" s="26">
        <v>0</v>
      </c>
      <c r="F100" s="27">
        <v>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2:21" ht="15" hidden="1" customHeight="1" x14ac:dyDescent="0.3">
      <c r="B101" s="46" t="s">
        <v>101</v>
      </c>
      <c r="C101" s="25">
        <v>2</v>
      </c>
      <c r="D101" s="26">
        <v>19</v>
      </c>
      <c r="E101" s="26">
        <v>0.6</v>
      </c>
      <c r="F101" s="27">
        <v>18.899999999999999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2:21" ht="15" hidden="1" customHeight="1" x14ac:dyDescent="0.3">
      <c r="B102" s="46" t="s">
        <v>149</v>
      </c>
      <c r="C102" s="25">
        <v>1</v>
      </c>
      <c r="D102" s="26">
        <v>3</v>
      </c>
      <c r="E102" s="26">
        <v>0.4</v>
      </c>
      <c r="F102" s="27">
        <v>1.1000000000000001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2:21" ht="15" hidden="1" customHeight="1" x14ac:dyDescent="0.3">
      <c r="B103" s="46" t="s">
        <v>97</v>
      </c>
      <c r="C103" s="25">
        <v>11</v>
      </c>
      <c r="D103" s="26">
        <v>31.5</v>
      </c>
      <c r="E103" s="26">
        <v>1</v>
      </c>
      <c r="F103" s="27">
        <v>274.60000000000002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2:21" ht="15" hidden="1" customHeight="1" x14ac:dyDescent="0.3">
      <c r="B104" s="46" t="s">
        <v>102</v>
      </c>
      <c r="C104" s="25">
        <v>4</v>
      </c>
      <c r="D104" s="26">
        <v>53</v>
      </c>
      <c r="E104" s="26">
        <v>0.6</v>
      </c>
      <c r="F104" s="27">
        <v>138.6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2:21" ht="15" hidden="1" customHeight="1" x14ac:dyDescent="0.3">
      <c r="B105" s="46" t="s">
        <v>103</v>
      </c>
      <c r="C105" s="25">
        <v>0</v>
      </c>
      <c r="D105" s="26">
        <v>0</v>
      </c>
      <c r="E105" s="26">
        <v>0</v>
      </c>
      <c r="F105" s="27">
        <v>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2:21" ht="15" hidden="1" customHeight="1" x14ac:dyDescent="0.3">
      <c r="B106" s="46" t="s">
        <v>104</v>
      </c>
      <c r="C106" s="25">
        <v>0</v>
      </c>
      <c r="D106" s="26">
        <v>0</v>
      </c>
      <c r="E106" s="26">
        <v>0</v>
      </c>
      <c r="F106" s="27">
        <v>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2:21" ht="15" hidden="1" customHeight="1" x14ac:dyDescent="0.3">
      <c r="B107" s="46" t="s">
        <v>105</v>
      </c>
      <c r="C107" s="25">
        <v>0</v>
      </c>
      <c r="D107" s="26">
        <v>0</v>
      </c>
      <c r="E107" s="26">
        <v>0</v>
      </c>
      <c r="F107" s="27"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2:21" ht="15" hidden="1" customHeight="1" x14ac:dyDescent="0.3">
      <c r="B108" s="47" t="s">
        <v>94</v>
      </c>
      <c r="C108" s="25">
        <v>72</v>
      </c>
      <c r="D108" s="26">
        <v>24</v>
      </c>
      <c r="E108" s="26">
        <v>2.8</v>
      </c>
      <c r="F108" s="27">
        <v>3979.8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2:21" ht="15" hidden="1" customHeight="1" x14ac:dyDescent="0.3">
      <c r="B109" s="46" t="s">
        <v>99</v>
      </c>
      <c r="C109" s="25">
        <v>6</v>
      </c>
      <c r="D109" s="26">
        <v>58.5</v>
      </c>
      <c r="E109" s="26">
        <v>0.6</v>
      </c>
      <c r="F109" s="27">
        <v>232.1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2:21" ht="15" hidden="1" customHeight="1" x14ac:dyDescent="0.3">
      <c r="B110" s="46" t="s">
        <v>100</v>
      </c>
      <c r="C110" s="25">
        <v>0</v>
      </c>
      <c r="D110" s="26">
        <v>0</v>
      </c>
      <c r="E110" s="26">
        <v>0</v>
      </c>
      <c r="F110" s="27"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2:21" ht="15" hidden="1" customHeight="1" x14ac:dyDescent="0.3">
      <c r="B111" s="46" t="s">
        <v>101</v>
      </c>
      <c r="C111" s="25">
        <v>35</v>
      </c>
      <c r="D111" s="26">
        <v>10.7</v>
      </c>
      <c r="E111" s="26">
        <v>4.4000000000000004</v>
      </c>
      <c r="F111" s="27">
        <v>1483.1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2:21" ht="15" hidden="1" customHeight="1" x14ac:dyDescent="0.3">
      <c r="B112" s="46" t="s">
        <v>149</v>
      </c>
      <c r="C112" s="25">
        <v>1</v>
      </c>
      <c r="D112" s="26">
        <v>20</v>
      </c>
      <c r="E112" s="26">
        <v>1.1000000000000001</v>
      </c>
      <c r="F112" s="27">
        <v>21.3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2:21" ht="15" hidden="1" customHeight="1" x14ac:dyDescent="0.3">
      <c r="B113" s="46" t="s">
        <v>97</v>
      </c>
      <c r="C113" s="25">
        <v>18</v>
      </c>
      <c r="D113" s="26">
        <v>30.3</v>
      </c>
      <c r="E113" s="26">
        <v>1.4</v>
      </c>
      <c r="F113" s="27">
        <v>860.1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2:21" ht="15" hidden="1" customHeight="1" x14ac:dyDescent="0.3">
      <c r="B114" s="46" t="s">
        <v>102</v>
      </c>
      <c r="C114" s="25">
        <v>2</v>
      </c>
      <c r="D114" s="26">
        <v>9.5</v>
      </c>
      <c r="E114" s="26">
        <v>0.9</v>
      </c>
      <c r="F114" s="27">
        <v>22.5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2:21" ht="15" hidden="1" customHeight="1" x14ac:dyDescent="0.3">
      <c r="B115" s="46" t="s">
        <v>103</v>
      </c>
      <c r="C115" s="25">
        <v>7</v>
      </c>
      <c r="D115" s="26">
        <v>50.4</v>
      </c>
      <c r="E115" s="26">
        <v>1.3</v>
      </c>
      <c r="F115" s="27">
        <v>1123.5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2:21" ht="15" hidden="1" customHeight="1" x14ac:dyDescent="0.3">
      <c r="B116" s="46" t="s">
        <v>104</v>
      </c>
      <c r="C116" s="25">
        <v>0</v>
      </c>
      <c r="D116" s="26">
        <v>0</v>
      </c>
      <c r="E116" s="26">
        <v>0</v>
      </c>
      <c r="F116" s="27"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2:21" ht="15" hidden="1" customHeight="1" x14ac:dyDescent="0.3">
      <c r="B117" s="46" t="s">
        <v>105</v>
      </c>
      <c r="C117" s="25">
        <v>3</v>
      </c>
      <c r="D117" s="26">
        <v>21.3</v>
      </c>
      <c r="E117" s="26">
        <v>3</v>
      </c>
      <c r="F117" s="27">
        <v>237.3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2:21" ht="15" hidden="1" customHeight="1" x14ac:dyDescent="0.3">
      <c r="B118" s="47" t="s">
        <v>95</v>
      </c>
      <c r="C118" s="25">
        <v>22</v>
      </c>
      <c r="D118" s="26">
        <v>18.7</v>
      </c>
      <c r="E118" s="26">
        <v>0.9</v>
      </c>
      <c r="F118" s="27">
        <v>285.89999999999998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2:21" ht="15" hidden="1" customHeight="1" x14ac:dyDescent="0.3">
      <c r="B119" s="46" t="s">
        <v>99</v>
      </c>
      <c r="C119" s="25">
        <v>11</v>
      </c>
      <c r="D119" s="26">
        <v>18.8</v>
      </c>
      <c r="E119" s="26">
        <v>0.9</v>
      </c>
      <c r="F119" s="27">
        <v>122.9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2:21" ht="15" hidden="1" customHeight="1" x14ac:dyDescent="0.3">
      <c r="B120" s="46" t="s">
        <v>100</v>
      </c>
      <c r="C120" s="25">
        <v>0</v>
      </c>
      <c r="D120" s="26">
        <v>0</v>
      </c>
      <c r="E120" s="26">
        <v>0</v>
      </c>
      <c r="F120" s="27">
        <v>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2:21" ht="15" hidden="1" customHeight="1" x14ac:dyDescent="0.3">
      <c r="B121" s="46" t="s">
        <v>101</v>
      </c>
      <c r="C121" s="25">
        <v>0</v>
      </c>
      <c r="D121" s="26">
        <v>0</v>
      </c>
      <c r="E121" s="26">
        <v>0</v>
      </c>
      <c r="F121" s="27"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2:21" ht="15" hidden="1" customHeight="1" x14ac:dyDescent="0.3">
      <c r="B122" s="46" t="s">
        <v>149</v>
      </c>
      <c r="C122" s="25">
        <v>1</v>
      </c>
      <c r="D122" s="26">
        <v>5</v>
      </c>
      <c r="E122" s="26">
        <v>1</v>
      </c>
      <c r="F122" s="27">
        <v>5.2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2:21" ht="15" hidden="1" customHeight="1" x14ac:dyDescent="0.3">
      <c r="B123" s="46" t="s">
        <v>97</v>
      </c>
      <c r="C123" s="25">
        <v>2</v>
      </c>
      <c r="D123" s="26">
        <v>15.5</v>
      </c>
      <c r="E123" s="26">
        <v>1.2</v>
      </c>
      <c r="F123" s="27">
        <v>21.6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2:21" ht="15" hidden="1" customHeight="1" x14ac:dyDescent="0.3">
      <c r="B124" s="46" t="s">
        <v>102</v>
      </c>
      <c r="C124" s="25">
        <v>0</v>
      </c>
      <c r="D124" s="26">
        <v>0</v>
      </c>
      <c r="E124" s="26">
        <v>0</v>
      </c>
      <c r="F124" s="27">
        <v>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2:21" ht="15" hidden="1" customHeight="1" x14ac:dyDescent="0.3">
      <c r="B125" s="46" t="s">
        <v>103</v>
      </c>
      <c r="C125" s="25">
        <v>7</v>
      </c>
      <c r="D125" s="26">
        <v>23</v>
      </c>
      <c r="E125" s="26">
        <v>0.7</v>
      </c>
      <c r="F125" s="27">
        <v>121.6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2:21" ht="15" hidden="1" customHeight="1" x14ac:dyDescent="0.3">
      <c r="B126" s="46" t="s">
        <v>104</v>
      </c>
      <c r="C126" s="25">
        <v>1</v>
      </c>
      <c r="D126" s="26">
        <v>8</v>
      </c>
      <c r="E126" s="26">
        <v>1.8</v>
      </c>
      <c r="F126" s="27">
        <v>14.5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2:21" ht="15" hidden="1" customHeight="1" x14ac:dyDescent="0.3">
      <c r="B127" s="46" t="s">
        <v>105</v>
      </c>
      <c r="C127" s="25">
        <v>0</v>
      </c>
      <c r="D127" s="26">
        <v>0</v>
      </c>
      <c r="E127" s="26">
        <v>0</v>
      </c>
      <c r="F127" s="27"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2:21" ht="15" hidden="1" customHeight="1" x14ac:dyDescent="0.3">
      <c r="B128" s="47" t="s">
        <v>148</v>
      </c>
      <c r="C128" s="25">
        <v>14</v>
      </c>
      <c r="D128" s="26">
        <v>28.3</v>
      </c>
      <c r="E128" s="26">
        <v>1.7</v>
      </c>
      <c r="F128" s="27">
        <v>501.2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2:21" ht="15" hidden="1" customHeight="1" x14ac:dyDescent="0.3">
      <c r="B129" s="46" t="s">
        <v>99</v>
      </c>
      <c r="C129" s="25">
        <v>1</v>
      </c>
      <c r="D129" s="26">
        <v>12</v>
      </c>
      <c r="E129" s="26">
        <v>0.8</v>
      </c>
      <c r="F129" s="27">
        <v>9.3000000000000007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2:21" ht="15" hidden="1" customHeight="1" x14ac:dyDescent="0.3">
      <c r="B130" s="46" t="s">
        <v>100</v>
      </c>
      <c r="C130" s="25">
        <v>0</v>
      </c>
      <c r="D130" s="26">
        <v>0</v>
      </c>
      <c r="E130" s="26">
        <v>0</v>
      </c>
      <c r="F130" s="27"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2:21" ht="15" hidden="1" customHeight="1" x14ac:dyDescent="0.3">
      <c r="B131" s="46" t="s">
        <v>101</v>
      </c>
      <c r="C131" s="25">
        <v>2</v>
      </c>
      <c r="D131" s="26">
        <v>14.5</v>
      </c>
      <c r="E131" s="26">
        <v>1</v>
      </c>
      <c r="F131" s="27">
        <v>29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2:21" ht="15" hidden="1" customHeight="1" x14ac:dyDescent="0.3">
      <c r="B132" s="46" t="s">
        <v>149</v>
      </c>
      <c r="C132" s="25">
        <v>2</v>
      </c>
      <c r="D132" s="26">
        <v>35</v>
      </c>
      <c r="E132" s="26">
        <v>0.6</v>
      </c>
      <c r="F132" s="27">
        <v>52.9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2:21" ht="15" hidden="1" customHeight="1" x14ac:dyDescent="0.3">
      <c r="B133" s="46" t="s">
        <v>97</v>
      </c>
      <c r="C133" s="25">
        <v>5</v>
      </c>
      <c r="D133" s="26">
        <v>10.9</v>
      </c>
      <c r="E133" s="26">
        <v>2.9</v>
      </c>
      <c r="F133" s="27">
        <v>168.9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2:21" ht="15" hidden="1" customHeight="1" x14ac:dyDescent="0.3">
      <c r="B134" s="46" t="s">
        <v>102</v>
      </c>
      <c r="C134" s="25">
        <v>1</v>
      </c>
      <c r="D134" s="26">
        <v>20</v>
      </c>
      <c r="E134" s="26">
        <v>3</v>
      </c>
      <c r="F134" s="27">
        <v>60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2:21" ht="15" hidden="1" customHeight="1" x14ac:dyDescent="0.3">
      <c r="B135" s="46" t="s">
        <v>103</v>
      </c>
      <c r="C135" s="25">
        <v>3</v>
      </c>
      <c r="D135" s="26">
        <v>70.2</v>
      </c>
      <c r="E135" s="26">
        <v>0.7</v>
      </c>
      <c r="F135" s="27">
        <v>181.1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2:21" ht="15" hidden="1" customHeight="1" x14ac:dyDescent="0.3">
      <c r="B136" s="46" t="s">
        <v>104</v>
      </c>
      <c r="C136" s="25">
        <v>0</v>
      </c>
      <c r="D136" s="26">
        <v>0</v>
      </c>
      <c r="E136" s="26">
        <v>0</v>
      </c>
      <c r="F136" s="27">
        <v>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2:21" ht="15" hidden="1" customHeight="1" x14ac:dyDescent="0.3">
      <c r="B137" s="46" t="s">
        <v>105</v>
      </c>
      <c r="C137" s="25">
        <v>0</v>
      </c>
      <c r="D137" s="26">
        <v>0</v>
      </c>
      <c r="E137" s="26">
        <v>0</v>
      </c>
      <c r="F137" s="27">
        <v>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2:21" ht="15" hidden="1" customHeight="1" x14ac:dyDescent="0.3">
      <c r="B138" s="47" t="s">
        <v>155</v>
      </c>
      <c r="C138" s="25">
        <v>32</v>
      </c>
      <c r="D138" s="26">
        <v>36.4</v>
      </c>
      <c r="E138" s="26">
        <v>2.2999999999999998</v>
      </c>
      <c r="F138" s="27">
        <v>1800.5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2:21" ht="15" hidden="1" customHeight="1" x14ac:dyDescent="0.3">
      <c r="B139" s="46" t="s">
        <v>99</v>
      </c>
      <c r="C139" s="25">
        <v>5</v>
      </c>
      <c r="D139" s="26">
        <v>39.200000000000003</v>
      </c>
      <c r="E139" s="26">
        <v>6.7</v>
      </c>
      <c r="F139" s="27">
        <v>724.9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2:21" ht="15" hidden="1" customHeight="1" x14ac:dyDescent="0.3">
      <c r="B140" s="46" t="s">
        <v>100</v>
      </c>
      <c r="C140" s="25">
        <v>0</v>
      </c>
      <c r="D140" s="26">
        <v>0</v>
      </c>
      <c r="E140" s="26">
        <v>0</v>
      </c>
      <c r="F140" s="27"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2:21" ht="15" hidden="1" customHeight="1" x14ac:dyDescent="0.3">
      <c r="B141" s="46" t="s">
        <v>101</v>
      </c>
      <c r="C141" s="25">
        <v>0</v>
      </c>
      <c r="D141" s="26">
        <v>0</v>
      </c>
      <c r="E141" s="26">
        <v>0</v>
      </c>
      <c r="F141" s="27">
        <v>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2:21" ht="15" hidden="1" customHeight="1" x14ac:dyDescent="0.3">
      <c r="B142" s="46" t="s">
        <v>149</v>
      </c>
      <c r="C142" s="25">
        <v>1</v>
      </c>
      <c r="D142" s="26">
        <v>8</v>
      </c>
      <c r="E142" s="26">
        <v>1</v>
      </c>
      <c r="F142" s="27">
        <v>8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2:21" ht="15" hidden="1" customHeight="1" x14ac:dyDescent="0.3">
      <c r="B143" s="46" t="s">
        <v>97</v>
      </c>
      <c r="C143" s="25">
        <v>6</v>
      </c>
      <c r="D143" s="26">
        <v>31.7</v>
      </c>
      <c r="E143" s="26">
        <v>1.2</v>
      </c>
      <c r="F143" s="27">
        <v>125.9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2:21" ht="15" hidden="1" customHeight="1" x14ac:dyDescent="0.3">
      <c r="B144" s="46" t="s">
        <v>102</v>
      </c>
      <c r="C144" s="25">
        <v>1</v>
      </c>
      <c r="D144" s="26">
        <v>30</v>
      </c>
      <c r="E144" s="26">
        <v>2</v>
      </c>
      <c r="F144" s="27">
        <v>60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2:21" ht="15" hidden="1" customHeight="1" x14ac:dyDescent="0.3">
      <c r="B145" s="46" t="s">
        <v>103</v>
      </c>
      <c r="C145" s="25">
        <v>11</v>
      </c>
      <c r="D145" s="26">
        <v>24.6</v>
      </c>
      <c r="E145" s="26">
        <v>1.9</v>
      </c>
      <c r="F145" s="27">
        <v>411.9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2:21" ht="15" hidden="1" customHeight="1" x14ac:dyDescent="0.3">
      <c r="B146" s="46" t="s">
        <v>104</v>
      </c>
      <c r="C146" s="25">
        <v>3</v>
      </c>
      <c r="D146" s="26">
        <v>50</v>
      </c>
      <c r="E146" s="26">
        <v>1</v>
      </c>
      <c r="F146" s="27">
        <v>150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2:21" ht="15" hidden="1" customHeight="1" x14ac:dyDescent="0.3">
      <c r="B147" s="46" t="s">
        <v>105</v>
      </c>
      <c r="C147" s="25">
        <v>5</v>
      </c>
      <c r="D147" s="26">
        <v>64</v>
      </c>
      <c r="E147" s="26">
        <v>1</v>
      </c>
      <c r="F147" s="27">
        <v>319.89999999999998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2:21" ht="15" hidden="1" customHeight="1" x14ac:dyDescent="0.3">
      <c r="B148" s="47" t="s">
        <v>197</v>
      </c>
      <c r="C148" s="25">
        <v>33</v>
      </c>
      <c r="D148" s="26">
        <v>42.6</v>
      </c>
      <c r="E148" s="26">
        <v>1.5</v>
      </c>
      <c r="F148" s="27">
        <v>2334.9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2:21" ht="15" hidden="1" customHeight="1" x14ac:dyDescent="0.3">
      <c r="B149" s="46" t="s">
        <v>99</v>
      </c>
      <c r="C149" s="25">
        <v>5</v>
      </c>
      <c r="D149" s="26">
        <v>17</v>
      </c>
      <c r="E149" s="26">
        <v>1.3</v>
      </c>
      <c r="F149" s="27">
        <v>103.6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2:21" ht="15" hidden="1" customHeight="1" x14ac:dyDescent="0.3">
      <c r="B150" s="46" t="s">
        <v>100</v>
      </c>
      <c r="C150" s="25">
        <v>0</v>
      </c>
      <c r="D150" s="26">
        <v>0</v>
      </c>
      <c r="E150" s="26">
        <v>0</v>
      </c>
      <c r="F150" s="27">
        <v>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2:21" ht="15" hidden="1" customHeight="1" x14ac:dyDescent="0.3">
      <c r="B151" s="46" t="s">
        <v>101</v>
      </c>
      <c r="C151" s="25">
        <v>1</v>
      </c>
      <c r="D151" s="26">
        <v>18</v>
      </c>
      <c r="E151" s="26">
        <v>0.2</v>
      </c>
      <c r="F151" s="27">
        <v>3.6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2:21" ht="15" hidden="1" customHeight="1" x14ac:dyDescent="0.3">
      <c r="B152" s="46" t="s">
        <v>149</v>
      </c>
      <c r="C152" s="25">
        <v>3</v>
      </c>
      <c r="D152" s="26">
        <v>43.3</v>
      </c>
      <c r="E152" s="26">
        <v>0.3</v>
      </c>
      <c r="F152" s="27">
        <v>39.9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2:21" ht="15" hidden="1" customHeight="1" x14ac:dyDescent="0.3">
      <c r="B153" s="46" t="s">
        <v>97</v>
      </c>
      <c r="C153" s="25">
        <v>12</v>
      </c>
      <c r="D153" s="26">
        <v>41.8</v>
      </c>
      <c r="E153" s="26">
        <v>1.4</v>
      </c>
      <c r="F153" s="27">
        <v>802.2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2:21" ht="15" hidden="1" customHeight="1" x14ac:dyDescent="0.3">
      <c r="B154" s="46" t="s">
        <v>102</v>
      </c>
      <c r="C154" s="25">
        <v>0</v>
      </c>
      <c r="D154" s="26">
        <v>0</v>
      </c>
      <c r="E154" s="26">
        <v>0</v>
      </c>
      <c r="F154" s="27">
        <v>0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2:21" ht="15" hidden="1" customHeight="1" x14ac:dyDescent="0.3">
      <c r="B155" s="46" t="s">
        <v>103</v>
      </c>
      <c r="C155" s="25">
        <v>8</v>
      </c>
      <c r="D155" s="26">
        <v>70.400000000000006</v>
      </c>
      <c r="E155" s="26">
        <v>2.7</v>
      </c>
      <c r="F155" s="27">
        <v>1265.4000000000001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2:21" ht="15" hidden="1" customHeight="1" x14ac:dyDescent="0.3">
      <c r="B156" s="46" t="s">
        <v>104</v>
      </c>
      <c r="C156" s="25">
        <v>1</v>
      </c>
      <c r="D156" s="26">
        <v>50</v>
      </c>
      <c r="E156" s="26">
        <v>1.6</v>
      </c>
      <c r="F156" s="27">
        <v>81.099999999999994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2:21" ht="15" hidden="1" customHeight="1" x14ac:dyDescent="0.3">
      <c r="B157" s="46" t="s">
        <v>105</v>
      </c>
      <c r="C157" s="25">
        <v>3</v>
      </c>
      <c r="D157" s="26">
        <v>19.3</v>
      </c>
      <c r="E157" s="26">
        <v>0.6</v>
      </c>
      <c r="F157" s="27">
        <v>39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2:21" ht="15" hidden="1" customHeight="1" x14ac:dyDescent="0.3">
      <c r="B158" s="45" t="s">
        <v>198</v>
      </c>
      <c r="C158" s="25">
        <v>38</v>
      </c>
      <c r="D158" s="26">
        <v>28.8</v>
      </c>
      <c r="E158" s="26">
        <v>1.1000000000000001</v>
      </c>
      <c r="F158" s="27">
        <v>1236.4000000000001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2:21" ht="15" hidden="1" customHeight="1" x14ac:dyDescent="0.3">
      <c r="B159" s="46" t="s">
        <v>99</v>
      </c>
      <c r="C159" s="25">
        <v>2</v>
      </c>
      <c r="D159" s="26">
        <v>19.5</v>
      </c>
      <c r="E159" s="26">
        <v>1.4</v>
      </c>
      <c r="F159" s="27">
        <v>57.8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2:21" ht="15" hidden="1" customHeight="1" x14ac:dyDescent="0.3">
      <c r="B160" s="46" t="s">
        <v>100</v>
      </c>
      <c r="C160" s="25">
        <v>0</v>
      </c>
      <c r="D160" s="26">
        <v>0</v>
      </c>
      <c r="E160" s="26">
        <v>0</v>
      </c>
      <c r="F160" s="27">
        <v>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2:21" ht="15" hidden="1" customHeight="1" x14ac:dyDescent="0.3">
      <c r="B161" s="46" t="s">
        <v>101</v>
      </c>
      <c r="C161" s="25">
        <v>0</v>
      </c>
      <c r="D161" s="26">
        <v>0</v>
      </c>
      <c r="E161" s="26">
        <v>0</v>
      </c>
      <c r="F161" s="27">
        <v>0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2:21" ht="15" hidden="1" customHeight="1" x14ac:dyDescent="0.3">
      <c r="B162" s="46" t="s">
        <v>149</v>
      </c>
      <c r="C162" s="25">
        <v>4</v>
      </c>
      <c r="D162" s="26">
        <v>43</v>
      </c>
      <c r="E162" s="26">
        <v>0.9</v>
      </c>
      <c r="F162" s="27">
        <v>123.8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2:21" ht="15" hidden="1" customHeight="1" x14ac:dyDescent="0.3">
      <c r="B163" s="46" t="s">
        <v>97</v>
      </c>
      <c r="C163" s="25">
        <v>14</v>
      </c>
      <c r="D163" s="26">
        <v>36.200000000000003</v>
      </c>
      <c r="E163" s="26">
        <v>1</v>
      </c>
      <c r="F163" s="27">
        <v>658.4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2:21" ht="15" hidden="1" customHeight="1" x14ac:dyDescent="0.3">
      <c r="B164" s="46" t="s">
        <v>102</v>
      </c>
      <c r="C164" s="25">
        <v>0</v>
      </c>
      <c r="D164" s="26">
        <v>0</v>
      </c>
      <c r="E164" s="26">
        <v>0</v>
      </c>
      <c r="F164" s="27">
        <v>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2:21" ht="15" hidden="1" customHeight="1" x14ac:dyDescent="0.3">
      <c r="B165" s="46" t="s">
        <v>103</v>
      </c>
      <c r="C165" s="25">
        <v>3</v>
      </c>
      <c r="D165" s="26">
        <v>21</v>
      </c>
      <c r="E165" s="26">
        <v>0.9</v>
      </c>
      <c r="F165" s="27">
        <v>46.1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2:21" ht="15" hidden="1" customHeight="1" x14ac:dyDescent="0.3">
      <c r="B166" s="46" t="s">
        <v>104</v>
      </c>
      <c r="C166" s="25">
        <v>5</v>
      </c>
      <c r="D166" s="26">
        <v>41</v>
      </c>
      <c r="E166" s="26">
        <v>2</v>
      </c>
      <c r="F166" s="27">
        <v>250.4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2:21" ht="15" hidden="1" customHeight="1" x14ac:dyDescent="0.3">
      <c r="B167" s="46" t="s">
        <v>105</v>
      </c>
      <c r="C167" s="25">
        <v>10</v>
      </c>
      <c r="D167" s="26">
        <v>10.8</v>
      </c>
      <c r="E167" s="26">
        <v>0.9</v>
      </c>
      <c r="F167" s="27">
        <v>106.2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2:21" ht="15" hidden="1" customHeight="1" x14ac:dyDescent="0.3">
      <c r="B168" s="45" t="s">
        <v>204</v>
      </c>
      <c r="C168" s="25">
        <v>30</v>
      </c>
      <c r="D168" s="26">
        <v>26</v>
      </c>
      <c r="E168" s="26">
        <v>3.4</v>
      </c>
      <c r="F168" s="27">
        <v>1493.9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2:21" ht="15" hidden="1" customHeight="1" x14ac:dyDescent="0.3">
      <c r="B169" s="46" t="s">
        <v>99</v>
      </c>
      <c r="C169" s="25">
        <v>0</v>
      </c>
      <c r="D169" s="26">
        <v>0</v>
      </c>
      <c r="E169" s="26">
        <v>0</v>
      </c>
      <c r="F169" s="27"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2:21" ht="15" hidden="1" customHeight="1" x14ac:dyDescent="0.3">
      <c r="B170" s="46" t="s">
        <v>100</v>
      </c>
      <c r="C170" s="25">
        <v>0</v>
      </c>
      <c r="D170" s="26">
        <v>0</v>
      </c>
      <c r="E170" s="26">
        <v>0</v>
      </c>
      <c r="F170" s="27">
        <v>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2:21" ht="15" hidden="1" customHeight="1" x14ac:dyDescent="0.3">
      <c r="B171" s="46" t="s">
        <v>101</v>
      </c>
      <c r="C171" s="25">
        <v>0</v>
      </c>
      <c r="D171" s="26">
        <v>0</v>
      </c>
      <c r="E171" s="26">
        <v>0</v>
      </c>
      <c r="F171" s="27">
        <v>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2:21" ht="15" hidden="1" customHeight="1" x14ac:dyDescent="0.3">
      <c r="B172" s="46" t="s">
        <v>149</v>
      </c>
      <c r="C172" s="25">
        <v>2</v>
      </c>
      <c r="D172" s="26">
        <v>45</v>
      </c>
      <c r="E172" s="26">
        <v>1.5</v>
      </c>
      <c r="F172" s="27">
        <v>130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2:21" ht="15" hidden="1" customHeight="1" x14ac:dyDescent="0.3">
      <c r="B173" s="46" t="s">
        <v>97</v>
      </c>
      <c r="C173" s="25">
        <v>9</v>
      </c>
      <c r="D173" s="26">
        <v>21.7</v>
      </c>
      <c r="E173" s="26">
        <v>1.5</v>
      </c>
      <c r="F173" s="27">
        <v>325.10000000000002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2:21" ht="15" hidden="1" customHeight="1" x14ac:dyDescent="0.3">
      <c r="B174" s="46" t="s">
        <v>102</v>
      </c>
      <c r="C174" s="25">
        <v>3</v>
      </c>
      <c r="D174" s="26">
        <v>22.3</v>
      </c>
      <c r="E174" s="26">
        <v>16</v>
      </c>
      <c r="F174" s="27">
        <v>478.4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2:21" ht="15" hidden="1" customHeight="1" x14ac:dyDescent="0.3">
      <c r="B175" s="46" t="s">
        <v>103</v>
      </c>
      <c r="C175" s="25">
        <v>15</v>
      </c>
      <c r="D175" s="26">
        <v>17.600000000000001</v>
      </c>
      <c r="E175" s="26">
        <v>2.6</v>
      </c>
      <c r="F175" s="27">
        <v>362.9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2:21" ht="15" hidden="1" customHeight="1" x14ac:dyDescent="0.3">
      <c r="B176" s="46" t="s">
        <v>104</v>
      </c>
      <c r="C176" s="25">
        <v>1</v>
      </c>
      <c r="D176" s="26">
        <v>175</v>
      </c>
      <c r="E176" s="26">
        <v>1.1000000000000001</v>
      </c>
      <c r="F176" s="27">
        <v>197.5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2:21" ht="15" hidden="1" customHeight="1" x14ac:dyDescent="0.3">
      <c r="B177" s="46" t="s">
        <v>105</v>
      </c>
      <c r="C177" s="25">
        <v>0</v>
      </c>
      <c r="D177" s="26">
        <v>0</v>
      </c>
      <c r="E177" s="26">
        <v>0</v>
      </c>
      <c r="F177" s="27">
        <v>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2:21" ht="15" hidden="1" customHeight="1" x14ac:dyDescent="0.3">
      <c r="B178" s="47" t="s">
        <v>205</v>
      </c>
      <c r="C178" s="25">
        <v>44</v>
      </c>
      <c r="D178" s="26">
        <v>28.7</v>
      </c>
      <c r="E178" s="26">
        <v>1.1000000000000001</v>
      </c>
      <c r="F178" s="27">
        <v>1171.5999999999999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2:21" ht="15" hidden="1" customHeight="1" x14ac:dyDescent="0.3">
      <c r="B179" s="46" t="s">
        <v>99</v>
      </c>
      <c r="C179" s="25">
        <v>16</v>
      </c>
      <c r="D179" s="26">
        <v>15.4</v>
      </c>
      <c r="E179" s="26">
        <v>0.9</v>
      </c>
      <c r="F179" s="27">
        <v>227.6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2:21" ht="15" hidden="1" customHeight="1" x14ac:dyDescent="0.3">
      <c r="B180" s="46" t="s">
        <v>100</v>
      </c>
      <c r="C180" s="25">
        <v>0</v>
      </c>
      <c r="D180" s="26">
        <v>0</v>
      </c>
      <c r="E180" s="26">
        <v>0</v>
      </c>
      <c r="F180" s="27">
        <v>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2:21" ht="15" hidden="1" customHeight="1" x14ac:dyDescent="0.3">
      <c r="B181" s="46" t="s">
        <v>101</v>
      </c>
      <c r="C181" s="25">
        <v>6</v>
      </c>
      <c r="D181" s="26">
        <v>26</v>
      </c>
      <c r="E181" s="26">
        <v>0.6</v>
      </c>
      <c r="F181" s="27">
        <v>111.8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2:21" ht="15" hidden="1" customHeight="1" x14ac:dyDescent="0.3">
      <c r="B182" s="46" t="s">
        <v>149</v>
      </c>
      <c r="C182" s="25">
        <v>4</v>
      </c>
      <c r="D182" s="26">
        <v>42.9</v>
      </c>
      <c r="E182" s="26">
        <v>1.1000000000000001</v>
      </c>
      <c r="F182" s="27">
        <v>202.1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2:21" ht="15" hidden="1" customHeight="1" x14ac:dyDescent="0.3">
      <c r="B183" s="46" t="s">
        <v>97</v>
      </c>
      <c r="C183" s="25">
        <v>3</v>
      </c>
      <c r="D183" s="26">
        <v>33.700000000000003</v>
      </c>
      <c r="E183" s="26">
        <v>4.3</v>
      </c>
      <c r="F183" s="27">
        <v>180.7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2:21" ht="15" hidden="1" customHeight="1" x14ac:dyDescent="0.3">
      <c r="B184" s="46" t="s">
        <v>102</v>
      </c>
      <c r="C184" s="25">
        <v>2</v>
      </c>
      <c r="D184" s="26">
        <v>21</v>
      </c>
      <c r="E184" s="26">
        <v>0.7</v>
      </c>
      <c r="F184" s="27">
        <v>32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2:21" ht="15" hidden="1" customHeight="1" x14ac:dyDescent="0.3">
      <c r="B185" s="46" t="s">
        <v>103</v>
      </c>
      <c r="C185" s="25">
        <v>13</v>
      </c>
      <c r="D185" s="26">
        <v>42</v>
      </c>
      <c r="E185" s="26">
        <v>0.8</v>
      </c>
      <c r="F185" s="27">
        <v>417.3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2:21" ht="15" hidden="1" customHeight="1" x14ac:dyDescent="0.3">
      <c r="B186" s="46" t="s">
        <v>104</v>
      </c>
      <c r="C186" s="25">
        <v>0</v>
      </c>
      <c r="D186" s="26">
        <v>0</v>
      </c>
      <c r="E186" s="26">
        <v>0</v>
      </c>
      <c r="F186" s="27">
        <v>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2:21" ht="15" hidden="1" customHeight="1" x14ac:dyDescent="0.3">
      <c r="B187" s="46" t="s">
        <v>105</v>
      </c>
      <c r="C187" s="25">
        <v>0</v>
      </c>
      <c r="D187" s="26">
        <v>0</v>
      </c>
      <c r="E187" s="26">
        <v>0</v>
      </c>
      <c r="F187" s="27">
        <v>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2:21" ht="15" hidden="1" customHeight="1" x14ac:dyDescent="0.3">
      <c r="B188" s="47" t="s">
        <v>207</v>
      </c>
      <c r="C188" s="25">
        <v>23</v>
      </c>
      <c r="D188" s="26">
        <v>35.799999999999997</v>
      </c>
      <c r="E188" s="26">
        <v>1.3</v>
      </c>
      <c r="F188" s="27">
        <v>1344.9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2:21" ht="15" hidden="1" customHeight="1" x14ac:dyDescent="0.3">
      <c r="B189" s="46" t="s">
        <v>99</v>
      </c>
      <c r="C189" s="25">
        <v>1</v>
      </c>
      <c r="D189" s="26">
        <v>50</v>
      </c>
      <c r="E189" s="26">
        <v>3</v>
      </c>
      <c r="F189" s="27">
        <v>150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2:21" ht="15" hidden="1" customHeight="1" x14ac:dyDescent="0.3">
      <c r="B190" s="46" t="s">
        <v>100</v>
      </c>
      <c r="C190" s="25">
        <v>0</v>
      </c>
      <c r="D190" s="26">
        <v>0</v>
      </c>
      <c r="E190" s="26">
        <v>0</v>
      </c>
      <c r="F190" s="27">
        <v>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2:21" ht="15" hidden="1" customHeight="1" x14ac:dyDescent="0.3">
      <c r="B191" s="46" t="s">
        <v>101</v>
      </c>
      <c r="C191" s="25">
        <v>1</v>
      </c>
      <c r="D191" s="26">
        <v>45</v>
      </c>
      <c r="E191" s="26">
        <v>0.5</v>
      </c>
      <c r="F191" s="27">
        <v>21.3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2:21" ht="15" hidden="1" customHeight="1" x14ac:dyDescent="0.3">
      <c r="B192" s="46" t="s">
        <v>149</v>
      </c>
      <c r="C192" s="25">
        <v>4</v>
      </c>
      <c r="D192" s="26">
        <v>20</v>
      </c>
      <c r="E192" s="26">
        <v>1.5</v>
      </c>
      <c r="F192" s="27">
        <v>114.5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2:21" ht="15" hidden="1" customHeight="1" x14ac:dyDescent="0.3">
      <c r="B193" s="46" t="s">
        <v>97</v>
      </c>
      <c r="C193" s="25">
        <v>11</v>
      </c>
      <c r="D193" s="26">
        <v>48.7</v>
      </c>
      <c r="E193" s="26">
        <v>1.4</v>
      </c>
      <c r="F193" s="27">
        <v>996.6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2:21" ht="15" hidden="1" customHeight="1" x14ac:dyDescent="0.3">
      <c r="B194" s="46" t="s">
        <v>102</v>
      </c>
      <c r="C194" s="25">
        <v>1</v>
      </c>
      <c r="D194" s="26">
        <v>25</v>
      </c>
      <c r="E194" s="26">
        <v>1</v>
      </c>
      <c r="F194" s="27">
        <v>25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2:21" ht="15" hidden="1" customHeight="1" x14ac:dyDescent="0.3">
      <c r="B195" s="46" t="s">
        <v>103</v>
      </c>
      <c r="C195" s="25">
        <v>5</v>
      </c>
      <c r="D195" s="26">
        <v>17.399999999999999</v>
      </c>
      <c r="E195" s="26">
        <v>0.7</v>
      </c>
      <c r="F195" s="27">
        <v>37.5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2:21" ht="15" hidden="1" customHeight="1" x14ac:dyDescent="0.3">
      <c r="B196" s="46" t="s">
        <v>104</v>
      </c>
      <c r="C196" s="25">
        <v>0</v>
      </c>
      <c r="D196" s="26">
        <v>0</v>
      </c>
      <c r="E196" s="26">
        <v>0</v>
      </c>
      <c r="F196" s="27">
        <v>0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2:21" ht="15" hidden="1" customHeight="1" x14ac:dyDescent="0.3">
      <c r="B197" s="46" t="s">
        <v>105</v>
      </c>
      <c r="C197" s="25">
        <v>0</v>
      </c>
      <c r="D197" s="26">
        <v>0</v>
      </c>
      <c r="E197" s="26">
        <v>0</v>
      </c>
      <c r="F197" s="27">
        <v>0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2:21" ht="15" hidden="1" x14ac:dyDescent="0.3">
      <c r="B198" s="47" t="s">
        <v>209</v>
      </c>
      <c r="C198" s="25">
        <v>33</v>
      </c>
      <c r="D198" s="26">
        <v>22.4</v>
      </c>
      <c r="E198" s="26">
        <v>0.7</v>
      </c>
      <c r="F198" s="27">
        <v>457.3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2:21" ht="15" hidden="1" x14ac:dyDescent="0.3">
      <c r="B199" s="46" t="s">
        <v>99</v>
      </c>
      <c r="C199" s="25">
        <v>10</v>
      </c>
      <c r="D199" s="26">
        <v>32.9</v>
      </c>
      <c r="E199" s="26">
        <v>0.4</v>
      </c>
      <c r="F199" s="27">
        <v>133.4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2:21" ht="15" hidden="1" x14ac:dyDescent="0.3">
      <c r="B200" s="46" t="s">
        <v>100</v>
      </c>
      <c r="C200" s="25">
        <v>0</v>
      </c>
      <c r="D200" s="26">
        <v>0</v>
      </c>
      <c r="E200" s="26">
        <v>0</v>
      </c>
      <c r="F200" s="27">
        <v>0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2:21" ht="15" hidden="1" x14ac:dyDescent="0.3">
      <c r="B201" s="46" t="s">
        <v>101</v>
      </c>
      <c r="C201" s="25">
        <v>1</v>
      </c>
      <c r="D201" s="26">
        <v>18</v>
      </c>
      <c r="E201" s="26">
        <v>2</v>
      </c>
      <c r="F201" s="27">
        <v>39.299999999999997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2:21" ht="15" hidden="1" x14ac:dyDescent="0.3">
      <c r="B202" s="46" t="s">
        <v>149</v>
      </c>
      <c r="C202" s="25">
        <v>1</v>
      </c>
      <c r="D202" s="26">
        <v>12</v>
      </c>
      <c r="E202" s="26">
        <v>1</v>
      </c>
      <c r="F202" s="27">
        <v>12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2:21" ht="15" hidden="1" x14ac:dyDescent="0.3">
      <c r="B203" s="46" t="s">
        <v>97</v>
      </c>
      <c r="C203" s="25">
        <v>4</v>
      </c>
      <c r="D203" s="26">
        <v>47</v>
      </c>
      <c r="E203" s="26">
        <v>0.9</v>
      </c>
      <c r="F203" s="27">
        <v>76.5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2:21" ht="15" hidden="1" x14ac:dyDescent="0.3">
      <c r="B204" s="46" t="s">
        <v>102</v>
      </c>
      <c r="C204" s="25">
        <v>1</v>
      </c>
      <c r="D204" s="26">
        <v>20</v>
      </c>
      <c r="E204" s="26">
        <v>1.2</v>
      </c>
      <c r="F204" s="27">
        <v>25</v>
      </c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2:21" ht="15" hidden="1" x14ac:dyDescent="0.3">
      <c r="B205" s="46" t="s">
        <v>103</v>
      </c>
      <c r="C205" s="25">
        <v>16</v>
      </c>
      <c r="D205" s="26">
        <v>10.8</v>
      </c>
      <c r="E205" s="26">
        <v>0.8</v>
      </c>
      <c r="F205" s="27">
        <v>171.2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2:21" ht="15" hidden="1" x14ac:dyDescent="0.3">
      <c r="B206" s="46" t="s">
        <v>104</v>
      </c>
      <c r="C206" s="25">
        <v>0</v>
      </c>
      <c r="D206" s="26">
        <v>0</v>
      </c>
      <c r="E206" s="26">
        <v>0</v>
      </c>
      <c r="F206" s="27">
        <v>0</v>
      </c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2:21" ht="15" hidden="1" x14ac:dyDescent="0.3">
      <c r="B207" s="46" t="s">
        <v>105</v>
      </c>
      <c r="C207" s="25">
        <v>0</v>
      </c>
      <c r="D207" s="26">
        <v>0</v>
      </c>
      <c r="E207" s="26">
        <v>0</v>
      </c>
      <c r="F207" s="27">
        <v>0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2:21" ht="15" hidden="1" x14ac:dyDescent="0.3">
      <c r="B208" s="47" t="s">
        <v>211</v>
      </c>
      <c r="C208" s="25">
        <v>31</v>
      </c>
      <c r="D208" s="26">
        <v>64</v>
      </c>
      <c r="E208" s="26">
        <v>2</v>
      </c>
      <c r="F208" s="27">
        <v>5131.7</v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2:21" ht="15" hidden="1" x14ac:dyDescent="0.3">
      <c r="B209" s="46" t="s">
        <v>99</v>
      </c>
      <c r="C209" s="25">
        <v>4</v>
      </c>
      <c r="D209" s="26">
        <v>20.3</v>
      </c>
      <c r="E209" s="26">
        <v>1.3</v>
      </c>
      <c r="F209" s="27">
        <v>61.4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2:21" ht="15" hidden="1" x14ac:dyDescent="0.3">
      <c r="B210" s="46" t="s">
        <v>100</v>
      </c>
      <c r="C210" s="25">
        <v>0</v>
      </c>
      <c r="D210" s="26">
        <v>0</v>
      </c>
      <c r="E210" s="26">
        <v>0</v>
      </c>
      <c r="F210" s="27">
        <v>0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2:21" ht="15" hidden="1" x14ac:dyDescent="0.3">
      <c r="B211" s="46" t="s">
        <v>101</v>
      </c>
      <c r="C211" s="25">
        <v>1</v>
      </c>
      <c r="D211" s="26">
        <v>40</v>
      </c>
      <c r="E211" s="26">
        <v>3</v>
      </c>
      <c r="F211" s="27">
        <v>120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2:21" ht="15" hidden="1" x14ac:dyDescent="0.3">
      <c r="B212" s="46" t="s">
        <v>149</v>
      </c>
      <c r="C212" s="25">
        <v>3</v>
      </c>
      <c r="D212" s="26">
        <v>23.7</v>
      </c>
      <c r="E212" s="26">
        <v>1.1000000000000001</v>
      </c>
      <c r="F212" s="27">
        <v>81.7</v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2:21" ht="15" hidden="1" x14ac:dyDescent="0.3">
      <c r="B213" s="46" t="s">
        <v>97</v>
      </c>
      <c r="C213" s="25">
        <v>15</v>
      </c>
      <c r="D213" s="26">
        <v>39.799999999999997</v>
      </c>
      <c r="E213" s="26">
        <v>2.2000000000000002</v>
      </c>
      <c r="F213" s="27">
        <v>1801.3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2:21" ht="15" hidden="1" x14ac:dyDescent="0.3">
      <c r="B214" s="46" t="s">
        <v>102</v>
      </c>
      <c r="C214" s="25">
        <v>0</v>
      </c>
      <c r="D214" s="26">
        <v>21</v>
      </c>
      <c r="E214" s="26">
        <v>1.6</v>
      </c>
      <c r="F214" s="27">
        <v>31.5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2:21" ht="15" hidden="1" x14ac:dyDescent="0.3">
      <c r="B215" s="46" t="s">
        <v>103</v>
      </c>
      <c r="C215" s="25">
        <v>1</v>
      </c>
      <c r="D215" s="26">
        <v>5</v>
      </c>
      <c r="E215" s="26">
        <v>1</v>
      </c>
      <c r="F215" s="27">
        <v>5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2:21" ht="15" hidden="1" x14ac:dyDescent="0.3">
      <c r="B216" s="46" t="s">
        <v>104</v>
      </c>
      <c r="C216" s="25">
        <v>5</v>
      </c>
      <c r="D216" s="26">
        <v>230</v>
      </c>
      <c r="E216" s="26">
        <v>2.6</v>
      </c>
      <c r="F216" s="27">
        <v>3009.2</v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2:21" ht="15" hidden="1" x14ac:dyDescent="0.3">
      <c r="B217" s="46" t="s">
        <v>105</v>
      </c>
      <c r="C217" s="25">
        <v>1</v>
      </c>
      <c r="D217" s="26">
        <v>20</v>
      </c>
      <c r="E217" s="26">
        <v>1.1000000000000001</v>
      </c>
      <c r="F217" s="27">
        <v>21.7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2:21" ht="15" hidden="1" x14ac:dyDescent="0.3">
      <c r="B218" s="47" t="s">
        <v>214</v>
      </c>
      <c r="C218" s="86">
        <v>21</v>
      </c>
      <c r="D218" s="26">
        <v>23.3</v>
      </c>
      <c r="E218" s="26">
        <v>0.9</v>
      </c>
      <c r="F218" s="87">
        <v>493.8</v>
      </c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2:21" ht="15" hidden="1" x14ac:dyDescent="0.3">
      <c r="B219" s="46" t="s">
        <v>99</v>
      </c>
      <c r="C219" s="86">
        <v>3</v>
      </c>
      <c r="D219" s="26">
        <v>47.5</v>
      </c>
      <c r="E219" s="26">
        <v>0.4</v>
      </c>
      <c r="F219" s="87">
        <v>50.1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2:21" ht="15" hidden="1" x14ac:dyDescent="0.3">
      <c r="B220" s="46" t="s">
        <v>100</v>
      </c>
      <c r="C220" s="86">
        <v>0</v>
      </c>
      <c r="D220" s="26">
        <v>0</v>
      </c>
      <c r="E220" s="26">
        <v>0</v>
      </c>
      <c r="F220" s="87">
        <v>0</v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2:21" ht="15" hidden="1" x14ac:dyDescent="0.3">
      <c r="B221" s="46" t="s">
        <v>101</v>
      </c>
      <c r="C221" s="86">
        <v>1</v>
      </c>
      <c r="D221" s="26">
        <v>42</v>
      </c>
      <c r="E221" s="26">
        <v>0.6</v>
      </c>
      <c r="F221" s="87">
        <v>23.9</v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2:21" ht="15" hidden="1" x14ac:dyDescent="0.3">
      <c r="B222" s="46" t="s">
        <v>149</v>
      </c>
      <c r="C222" s="86">
        <v>5</v>
      </c>
      <c r="D222" s="26">
        <v>16.5</v>
      </c>
      <c r="E222" s="26">
        <v>0.7</v>
      </c>
      <c r="F222" s="87">
        <v>77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2:21" ht="15" hidden="1" x14ac:dyDescent="0.3">
      <c r="B223" s="46" t="s">
        <v>97</v>
      </c>
      <c r="C223" s="86">
        <v>8</v>
      </c>
      <c r="D223" s="26">
        <v>20.9</v>
      </c>
      <c r="E223" s="26">
        <v>0.9</v>
      </c>
      <c r="F223" s="87">
        <v>211.1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2:21" ht="15" hidden="1" x14ac:dyDescent="0.3">
      <c r="B224" s="46" t="s">
        <v>102</v>
      </c>
      <c r="C224" s="86">
        <v>0</v>
      </c>
      <c r="D224" s="26">
        <v>0</v>
      </c>
      <c r="E224" s="26">
        <v>0</v>
      </c>
      <c r="F224" s="87">
        <v>0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2:21" ht="15" hidden="1" x14ac:dyDescent="0.3">
      <c r="B225" s="72" t="s">
        <v>103</v>
      </c>
      <c r="C225" s="86">
        <v>4</v>
      </c>
      <c r="D225" s="26">
        <v>17.899999999999999</v>
      </c>
      <c r="E225" s="26">
        <v>1.6</v>
      </c>
      <c r="F225" s="87">
        <v>131.80000000000001</v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2:21" ht="15" hidden="1" x14ac:dyDescent="0.3">
      <c r="B226" s="46" t="s">
        <v>104</v>
      </c>
      <c r="C226" s="86">
        <v>0</v>
      </c>
      <c r="D226" s="26">
        <v>0</v>
      </c>
      <c r="E226" s="26">
        <v>0</v>
      </c>
      <c r="F226" s="87">
        <v>0</v>
      </c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2:21" ht="15" hidden="1" x14ac:dyDescent="0.3">
      <c r="B227" s="46" t="s">
        <v>105</v>
      </c>
      <c r="C227" s="86">
        <v>0</v>
      </c>
      <c r="D227" s="26">
        <v>0</v>
      </c>
      <c r="E227" s="26">
        <v>0</v>
      </c>
      <c r="F227" s="87">
        <v>0</v>
      </c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2:21" ht="15" hidden="1" x14ac:dyDescent="0.3">
      <c r="B228" s="47" t="s">
        <v>216</v>
      </c>
      <c r="C228" s="86">
        <v>36</v>
      </c>
      <c r="D228" s="26">
        <v>41.6</v>
      </c>
      <c r="E228" s="26">
        <v>1.6</v>
      </c>
      <c r="F228" s="87">
        <v>2567.3000000000002</v>
      </c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2:21" ht="15" hidden="1" x14ac:dyDescent="0.3">
      <c r="B229" s="46" t="s">
        <v>99</v>
      </c>
      <c r="C229" s="86">
        <v>8</v>
      </c>
      <c r="D229" s="26">
        <v>24.1</v>
      </c>
      <c r="E229" s="26">
        <v>1.6</v>
      </c>
      <c r="F229" s="87">
        <v>181.1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2:21" ht="15" hidden="1" x14ac:dyDescent="0.3">
      <c r="B230" s="46" t="s">
        <v>100</v>
      </c>
      <c r="C230" s="86">
        <v>0</v>
      </c>
      <c r="D230" s="26">
        <v>0</v>
      </c>
      <c r="E230" s="26">
        <v>0</v>
      </c>
      <c r="F230" s="87">
        <v>0</v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2:21" ht="15" hidden="1" x14ac:dyDescent="0.3">
      <c r="B231" s="46" t="s">
        <v>101</v>
      </c>
      <c r="C231" s="86">
        <v>2</v>
      </c>
      <c r="D231" s="26">
        <v>132.5</v>
      </c>
      <c r="E231" s="26">
        <v>1.4</v>
      </c>
      <c r="F231" s="87">
        <v>313.3</v>
      </c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2:21" ht="15" hidden="1" x14ac:dyDescent="0.3">
      <c r="B232" s="46" t="s">
        <v>149</v>
      </c>
      <c r="C232" s="86">
        <v>3</v>
      </c>
      <c r="D232" s="26">
        <v>62.3</v>
      </c>
      <c r="E232" s="26">
        <v>3.1</v>
      </c>
      <c r="F232" s="87">
        <v>934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2:21" ht="15" hidden="1" x14ac:dyDescent="0.3">
      <c r="B233" s="46" t="s">
        <v>97</v>
      </c>
      <c r="C233" s="86">
        <v>19</v>
      </c>
      <c r="D233" s="26">
        <v>37.1</v>
      </c>
      <c r="E233" s="26">
        <v>1.6</v>
      </c>
      <c r="F233" s="87">
        <v>1101.2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2:21" ht="15" hidden="1" x14ac:dyDescent="0.3">
      <c r="B234" s="46" t="s">
        <v>102</v>
      </c>
      <c r="C234" s="86">
        <v>1</v>
      </c>
      <c r="D234" s="26">
        <v>11</v>
      </c>
      <c r="E234" s="26">
        <v>0.9</v>
      </c>
      <c r="F234" s="87">
        <v>9.6</v>
      </c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2:21" ht="15" hidden="1" x14ac:dyDescent="0.3">
      <c r="B235" s="46" t="s">
        <v>103</v>
      </c>
      <c r="C235" s="86">
        <v>2</v>
      </c>
      <c r="D235" s="26">
        <v>49.5</v>
      </c>
      <c r="E235" s="26">
        <v>0.5</v>
      </c>
      <c r="F235" s="87">
        <v>23.4</v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2:21" ht="15" hidden="1" x14ac:dyDescent="0.3">
      <c r="B236" s="46" t="s">
        <v>104</v>
      </c>
      <c r="C236" s="86">
        <v>0</v>
      </c>
      <c r="D236" s="26">
        <v>0</v>
      </c>
      <c r="E236" s="26">
        <v>0</v>
      </c>
      <c r="F236" s="87">
        <v>0</v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2:21" ht="15" hidden="1" x14ac:dyDescent="0.3">
      <c r="B237" s="46" t="s">
        <v>105</v>
      </c>
      <c r="C237" s="86">
        <v>1</v>
      </c>
      <c r="D237" s="26">
        <v>20</v>
      </c>
      <c r="E237" s="26">
        <v>0.2</v>
      </c>
      <c r="F237" s="87">
        <v>4.7</v>
      </c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2:21" ht="15" hidden="1" x14ac:dyDescent="0.3">
      <c r="B238" s="47" t="s">
        <v>218</v>
      </c>
      <c r="C238" s="25">
        <v>22</v>
      </c>
      <c r="D238" s="26">
        <v>68.2</v>
      </c>
      <c r="E238" s="26">
        <v>1</v>
      </c>
      <c r="F238" s="27">
        <v>1284.3</v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2:21" ht="15" hidden="1" x14ac:dyDescent="0.3">
      <c r="B239" s="46" t="s">
        <v>99</v>
      </c>
      <c r="C239" s="25">
        <v>1</v>
      </c>
      <c r="D239" s="26">
        <v>56.5</v>
      </c>
      <c r="E239" s="26">
        <v>1.6</v>
      </c>
      <c r="F239" s="27">
        <v>198.4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2:21" ht="15" hidden="1" x14ac:dyDescent="0.3">
      <c r="B240" s="46" t="s">
        <v>100</v>
      </c>
      <c r="C240" s="25">
        <v>0</v>
      </c>
      <c r="D240" s="26">
        <v>0</v>
      </c>
      <c r="E240" s="26">
        <v>0</v>
      </c>
      <c r="F240" s="27">
        <v>0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2:21" ht="15" hidden="1" x14ac:dyDescent="0.3">
      <c r="B241" s="46" t="s">
        <v>101</v>
      </c>
      <c r="C241" s="25">
        <v>0</v>
      </c>
      <c r="D241" s="26">
        <v>0</v>
      </c>
      <c r="E241" s="26">
        <v>0</v>
      </c>
      <c r="F241" s="27">
        <v>0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2:21" ht="15" hidden="1" x14ac:dyDescent="0.3">
      <c r="B242" s="46" t="s">
        <v>149</v>
      </c>
      <c r="C242" s="25">
        <v>3</v>
      </c>
      <c r="D242" s="26">
        <v>64.7</v>
      </c>
      <c r="E242" s="26">
        <v>1</v>
      </c>
      <c r="F242" s="27">
        <v>194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2:21" ht="15" hidden="1" x14ac:dyDescent="0.3">
      <c r="B243" s="46" t="s">
        <v>97</v>
      </c>
      <c r="C243" s="25">
        <v>12</v>
      </c>
      <c r="D243" s="26">
        <v>87.7</v>
      </c>
      <c r="E243" s="26">
        <v>1</v>
      </c>
      <c r="F243" s="27">
        <v>796.7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2:21" ht="15" hidden="1" x14ac:dyDescent="0.3">
      <c r="B244" s="46" t="s">
        <v>102</v>
      </c>
      <c r="C244" s="25">
        <v>1</v>
      </c>
      <c r="D244" s="26">
        <v>23</v>
      </c>
      <c r="E244" s="26">
        <v>1</v>
      </c>
      <c r="F244" s="27">
        <v>23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2:21" ht="15" hidden="1" x14ac:dyDescent="0.3">
      <c r="B245" s="46" t="s">
        <v>103</v>
      </c>
      <c r="C245" s="25">
        <v>5</v>
      </c>
      <c r="D245" s="26">
        <v>37.1</v>
      </c>
      <c r="E245" s="26">
        <v>0.8</v>
      </c>
      <c r="F245" s="27">
        <v>72.2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2:21" ht="15" hidden="1" x14ac:dyDescent="0.3">
      <c r="B246" s="46" t="s">
        <v>104</v>
      </c>
      <c r="C246" s="25">
        <v>0</v>
      </c>
      <c r="D246" s="26">
        <v>0</v>
      </c>
      <c r="E246" s="26">
        <v>0</v>
      </c>
      <c r="F246" s="27">
        <v>0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2:21" ht="15" hidden="1" x14ac:dyDescent="0.3">
      <c r="B247" s="46" t="s">
        <v>105</v>
      </c>
      <c r="C247" s="25">
        <v>0</v>
      </c>
      <c r="D247" s="26">
        <v>0</v>
      </c>
      <c r="E247" s="26">
        <v>0</v>
      </c>
      <c r="F247" s="27">
        <v>0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2:21" ht="15" hidden="1" x14ac:dyDescent="0.3">
      <c r="B248" s="47" t="s">
        <v>223</v>
      </c>
      <c r="C248" s="25">
        <v>17</v>
      </c>
      <c r="D248" s="26">
        <v>28.9</v>
      </c>
      <c r="E248" s="26">
        <v>0.8</v>
      </c>
      <c r="F248" s="27">
        <v>380.3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2:21" ht="15" hidden="1" x14ac:dyDescent="0.3">
      <c r="B249" s="46" t="s">
        <v>99</v>
      </c>
      <c r="C249" s="25">
        <v>3</v>
      </c>
      <c r="D249" s="26">
        <v>16</v>
      </c>
      <c r="E249" s="26">
        <v>0.6</v>
      </c>
      <c r="F249" s="27">
        <v>19.8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2:21" ht="15" hidden="1" x14ac:dyDescent="0.3">
      <c r="B250" s="46" t="s">
        <v>100</v>
      </c>
      <c r="C250" s="25">
        <v>1</v>
      </c>
      <c r="D250" s="26">
        <v>14</v>
      </c>
      <c r="E250" s="26">
        <v>0.5</v>
      </c>
      <c r="F250" s="27">
        <v>7.1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2:21" ht="15" hidden="1" x14ac:dyDescent="0.3">
      <c r="B251" s="46" t="s">
        <v>101</v>
      </c>
      <c r="C251" s="25">
        <v>0</v>
      </c>
      <c r="D251" s="26">
        <v>0</v>
      </c>
      <c r="E251" s="26">
        <v>0</v>
      </c>
      <c r="F251" s="27">
        <v>0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2:21" ht="15" hidden="1" x14ac:dyDescent="0.3">
      <c r="B252" s="46" t="s">
        <v>149</v>
      </c>
      <c r="C252" s="25">
        <v>0</v>
      </c>
      <c r="D252" s="26">
        <v>0</v>
      </c>
      <c r="E252" s="26">
        <v>0</v>
      </c>
      <c r="F252" s="27">
        <v>0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2:21" ht="15" hidden="1" x14ac:dyDescent="0.3">
      <c r="B253" s="46" t="s">
        <v>97</v>
      </c>
      <c r="C253" s="25">
        <v>9</v>
      </c>
      <c r="D253" s="26">
        <v>27.7</v>
      </c>
      <c r="E253" s="26">
        <v>1</v>
      </c>
      <c r="F253" s="27">
        <v>265.10000000000002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2:21" ht="15" hidden="1" x14ac:dyDescent="0.3">
      <c r="B254" s="46" t="s">
        <v>102</v>
      </c>
      <c r="C254" s="25">
        <v>1</v>
      </c>
      <c r="D254" s="26">
        <v>80</v>
      </c>
      <c r="E254" s="26">
        <v>0.3</v>
      </c>
      <c r="F254" s="27">
        <v>24.3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2:21" ht="15" hidden="1" x14ac:dyDescent="0.3">
      <c r="B255" s="46" t="s">
        <v>103</v>
      </c>
      <c r="C255" s="25">
        <v>3</v>
      </c>
      <c r="D255" s="26">
        <v>33</v>
      </c>
      <c r="E255" s="26">
        <v>0.7</v>
      </c>
      <c r="F255" s="27">
        <v>64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2:21" ht="15" hidden="1" x14ac:dyDescent="0.3">
      <c r="B256" s="46" t="s">
        <v>104</v>
      </c>
      <c r="C256" s="25">
        <v>0</v>
      </c>
      <c r="D256" s="26">
        <v>0</v>
      </c>
      <c r="E256" s="26">
        <v>0</v>
      </c>
      <c r="F256" s="27">
        <v>0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2:21" ht="15" hidden="1" x14ac:dyDescent="0.3">
      <c r="B257" s="46" t="s">
        <v>105</v>
      </c>
      <c r="C257" s="25">
        <v>0</v>
      </c>
      <c r="D257" s="26">
        <v>0</v>
      </c>
      <c r="E257" s="26">
        <v>0</v>
      </c>
      <c r="F257" s="27">
        <v>0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2:21" ht="15" x14ac:dyDescent="0.3">
      <c r="B258" s="47" t="s">
        <v>226</v>
      </c>
      <c r="C258" s="101">
        <v>34</v>
      </c>
      <c r="D258" s="26">
        <v>45.2</v>
      </c>
      <c r="E258" s="26">
        <v>1</v>
      </c>
      <c r="F258" s="103">
        <v>2437.9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2:21" ht="15" x14ac:dyDescent="0.3">
      <c r="B259" s="46" t="s">
        <v>99</v>
      </c>
      <c r="C259" s="101">
        <v>3</v>
      </c>
      <c r="D259" s="102">
        <v>94</v>
      </c>
      <c r="E259" s="102">
        <v>1.5</v>
      </c>
      <c r="F259" s="103">
        <v>238.8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2:21" ht="15" x14ac:dyDescent="0.3">
      <c r="B260" s="46" t="s">
        <v>100</v>
      </c>
      <c r="C260" s="101">
        <v>0</v>
      </c>
      <c r="D260" s="102">
        <v>0</v>
      </c>
      <c r="E260" s="102">
        <v>0</v>
      </c>
      <c r="F260" s="103">
        <v>0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2:21" ht="15" x14ac:dyDescent="0.3">
      <c r="B261" s="46" t="s">
        <v>101</v>
      </c>
      <c r="C261" s="101">
        <v>0</v>
      </c>
      <c r="D261" s="102">
        <v>0</v>
      </c>
      <c r="E261" s="102">
        <v>0</v>
      </c>
      <c r="F261" s="103">
        <v>0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2:21" ht="15" x14ac:dyDescent="0.3">
      <c r="B262" s="46" t="s">
        <v>149</v>
      </c>
      <c r="C262" s="101">
        <v>3</v>
      </c>
      <c r="D262" s="102">
        <v>96</v>
      </c>
      <c r="E262" s="102">
        <v>3.4</v>
      </c>
      <c r="F262" s="103">
        <v>1401.4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2:21" ht="15" x14ac:dyDescent="0.3">
      <c r="B263" s="46" t="s">
        <v>97</v>
      </c>
      <c r="C263" s="101">
        <v>21</v>
      </c>
      <c r="D263" s="102">
        <v>19.7</v>
      </c>
      <c r="E263" s="102">
        <v>0.7</v>
      </c>
      <c r="F263" s="103">
        <v>254.5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2:21" x14ac:dyDescent="0.3">
      <c r="B264" s="46" t="s">
        <v>102</v>
      </c>
      <c r="C264" s="101">
        <v>0</v>
      </c>
      <c r="D264" s="102">
        <v>0</v>
      </c>
      <c r="E264" s="102">
        <v>0</v>
      </c>
      <c r="F264" s="103">
        <v>0</v>
      </c>
    </row>
    <row r="265" spans="2:21" x14ac:dyDescent="0.3">
      <c r="B265" s="46" t="s">
        <v>103</v>
      </c>
      <c r="C265" s="101">
        <v>7</v>
      </c>
      <c r="D265" s="102">
        <v>79</v>
      </c>
      <c r="E265" s="102">
        <v>0.7</v>
      </c>
      <c r="F265" s="103">
        <v>543.20000000000005</v>
      </c>
    </row>
    <row r="266" spans="2:21" x14ac:dyDescent="0.3">
      <c r="B266" s="46" t="s">
        <v>104</v>
      </c>
      <c r="C266" s="101">
        <v>0</v>
      </c>
      <c r="D266" s="102">
        <v>0</v>
      </c>
      <c r="E266" s="102">
        <v>0</v>
      </c>
      <c r="F266" s="103">
        <v>0</v>
      </c>
    </row>
    <row r="267" spans="2:21" x14ac:dyDescent="0.3">
      <c r="B267" s="46" t="s">
        <v>105</v>
      </c>
      <c r="C267" s="101">
        <v>0</v>
      </c>
      <c r="D267" s="102">
        <v>0</v>
      </c>
      <c r="E267" s="102">
        <v>0</v>
      </c>
      <c r="F267" s="103">
        <v>0</v>
      </c>
    </row>
    <row r="268" spans="2:21" x14ac:dyDescent="0.3">
      <c r="B268" s="47" t="s">
        <v>230</v>
      </c>
      <c r="C268" s="101">
        <v>26</v>
      </c>
      <c r="D268" s="102">
        <v>45.7</v>
      </c>
      <c r="E268" s="102">
        <v>1.1000000000000001</v>
      </c>
      <c r="F268" s="103">
        <v>2289.3000000000002</v>
      </c>
    </row>
    <row r="269" spans="2:21" x14ac:dyDescent="0.3">
      <c r="B269" s="46" t="s">
        <v>99</v>
      </c>
      <c r="C269" s="101">
        <v>2</v>
      </c>
      <c r="D269" s="102">
        <v>43.5</v>
      </c>
      <c r="E269" s="102">
        <v>1</v>
      </c>
      <c r="F269" s="103">
        <v>75.400000000000006</v>
      </c>
    </row>
    <row r="270" spans="2:21" x14ac:dyDescent="0.3">
      <c r="B270" s="46" t="s">
        <v>100</v>
      </c>
      <c r="C270" s="101">
        <v>4</v>
      </c>
      <c r="D270" s="102">
        <v>40.799999999999997</v>
      </c>
      <c r="E270" s="102">
        <v>0.8</v>
      </c>
      <c r="F270" s="103">
        <v>70.599999999999994</v>
      </c>
    </row>
    <row r="271" spans="2:21" x14ac:dyDescent="0.3">
      <c r="B271" s="46" t="s">
        <v>101</v>
      </c>
      <c r="C271" s="101">
        <v>0</v>
      </c>
      <c r="D271" s="102">
        <v>0</v>
      </c>
      <c r="E271" s="102">
        <v>0</v>
      </c>
      <c r="F271" s="103">
        <v>0</v>
      </c>
    </row>
    <row r="272" spans="2:21" x14ac:dyDescent="0.3">
      <c r="B272" s="46" t="s">
        <v>149</v>
      </c>
      <c r="C272" s="101">
        <v>0</v>
      </c>
      <c r="D272" s="102">
        <v>0</v>
      </c>
      <c r="E272" s="102">
        <v>0</v>
      </c>
      <c r="F272" s="103">
        <v>0</v>
      </c>
    </row>
    <row r="273" spans="2:6" x14ac:dyDescent="0.3">
      <c r="B273" s="46" t="s">
        <v>97</v>
      </c>
      <c r="C273" s="101">
        <v>16</v>
      </c>
      <c r="D273" s="102">
        <v>55.4</v>
      </c>
      <c r="E273" s="102">
        <v>1.2</v>
      </c>
      <c r="F273" s="103">
        <v>2125.9</v>
      </c>
    </row>
    <row r="274" spans="2:6" x14ac:dyDescent="0.3">
      <c r="B274" s="46" t="s">
        <v>102</v>
      </c>
      <c r="C274" s="101">
        <v>0</v>
      </c>
      <c r="D274" s="102">
        <v>0</v>
      </c>
      <c r="E274" s="102">
        <v>0</v>
      </c>
      <c r="F274" s="103">
        <v>0</v>
      </c>
    </row>
    <row r="275" spans="2:6" x14ac:dyDescent="0.3">
      <c r="B275" s="46" t="s">
        <v>103</v>
      </c>
      <c r="C275" s="101">
        <v>4</v>
      </c>
      <c r="D275" s="102">
        <v>12.5</v>
      </c>
      <c r="E275" s="102">
        <v>0.8</v>
      </c>
      <c r="F275" s="103">
        <v>17.3</v>
      </c>
    </row>
    <row r="276" spans="2:6" x14ac:dyDescent="0.3">
      <c r="B276" s="46" t="s">
        <v>104</v>
      </c>
      <c r="C276" s="101">
        <v>0</v>
      </c>
      <c r="D276" s="102">
        <v>0</v>
      </c>
      <c r="E276" s="102">
        <v>0</v>
      </c>
      <c r="F276" s="103">
        <v>0</v>
      </c>
    </row>
    <row r="277" spans="2:6" x14ac:dyDescent="0.3">
      <c r="B277" s="46" t="s">
        <v>105</v>
      </c>
      <c r="C277" s="101">
        <v>0</v>
      </c>
      <c r="D277" s="102">
        <v>0</v>
      </c>
      <c r="E277" s="102">
        <v>0</v>
      </c>
      <c r="F277" s="103">
        <v>0</v>
      </c>
    </row>
    <row r="278" spans="2:6" x14ac:dyDescent="0.3">
      <c r="B278" s="47" t="s">
        <v>234</v>
      </c>
      <c r="C278" s="101">
        <v>9</v>
      </c>
      <c r="D278" s="102">
        <v>12.1</v>
      </c>
      <c r="E278" s="102">
        <v>1.3</v>
      </c>
      <c r="F278" s="103">
        <v>161</v>
      </c>
    </row>
    <row r="279" spans="2:6" x14ac:dyDescent="0.3">
      <c r="B279" s="46" t="s">
        <v>99</v>
      </c>
      <c r="C279" s="101">
        <v>0</v>
      </c>
      <c r="D279" s="102">
        <v>0</v>
      </c>
      <c r="E279" s="102">
        <v>0</v>
      </c>
      <c r="F279" s="103">
        <v>0</v>
      </c>
    </row>
    <row r="280" spans="2:6" x14ac:dyDescent="0.3">
      <c r="B280" s="46" t="s">
        <v>100</v>
      </c>
      <c r="C280" s="101">
        <v>0</v>
      </c>
      <c r="D280" s="102">
        <v>0</v>
      </c>
      <c r="E280" s="102">
        <v>0</v>
      </c>
      <c r="F280" s="103">
        <v>0</v>
      </c>
    </row>
    <row r="281" spans="2:6" x14ac:dyDescent="0.3">
      <c r="B281" s="46" t="s">
        <v>101</v>
      </c>
      <c r="C281" s="101">
        <v>0</v>
      </c>
      <c r="D281" s="102">
        <v>0</v>
      </c>
      <c r="E281" s="102">
        <v>0</v>
      </c>
      <c r="F281" s="103">
        <v>0</v>
      </c>
    </row>
    <row r="282" spans="2:6" x14ac:dyDescent="0.3">
      <c r="B282" s="46" t="s">
        <v>149</v>
      </c>
      <c r="C282" s="101">
        <v>0</v>
      </c>
      <c r="D282" s="102">
        <v>0</v>
      </c>
      <c r="E282" s="102">
        <v>0</v>
      </c>
      <c r="F282" s="103">
        <v>0</v>
      </c>
    </row>
    <row r="283" spans="2:6" x14ac:dyDescent="0.3">
      <c r="B283" s="46" t="s">
        <v>97</v>
      </c>
      <c r="C283" s="101">
        <v>5</v>
      </c>
      <c r="D283" s="102">
        <v>14.7</v>
      </c>
      <c r="E283" s="102">
        <v>1.6</v>
      </c>
      <c r="F283" s="103">
        <v>125.6</v>
      </c>
    </row>
    <row r="284" spans="2:6" x14ac:dyDescent="0.3">
      <c r="B284" s="46" t="s">
        <v>102</v>
      </c>
      <c r="C284" s="101">
        <v>0</v>
      </c>
      <c r="D284" s="102">
        <v>0</v>
      </c>
      <c r="E284" s="102">
        <v>0</v>
      </c>
      <c r="F284" s="103">
        <v>0</v>
      </c>
    </row>
    <row r="285" spans="2:6" x14ac:dyDescent="0.3">
      <c r="B285" s="46" t="s">
        <v>103</v>
      </c>
      <c r="C285" s="101">
        <v>4</v>
      </c>
      <c r="D285" s="102">
        <v>8.8000000000000007</v>
      </c>
      <c r="E285" s="102">
        <v>1</v>
      </c>
      <c r="F285" s="103">
        <v>35</v>
      </c>
    </row>
    <row r="286" spans="2:6" x14ac:dyDescent="0.3">
      <c r="B286" s="46" t="s">
        <v>104</v>
      </c>
      <c r="C286" s="101">
        <v>0</v>
      </c>
      <c r="D286" s="102">
        <v>0</v>
      </c>
      <c r="E286" s="102">
        <v>0</v>
      </c>
      <c r="F286" s="103">
        <v>0</v>
      </c>
    </row>
    <row r="287" spans="2:6" x14ac:dyDescent="0.3">
      <c r="B287" s="46" t="s">
        <v>105</v>
      </c>
      <c r="C287" s="101">
        <v>0</v>
      </c>
      <c r="D287" s="102">
        <v>0</v>
      </c>
      <c r="E287" s="102">
        <v>0</v>
      </c>
      <c r="F287" s="103">
        <v>0</v>
      </c>
    </row>
    <row r="288" spans="2:6" x14ac:dyDescent="0.3">
      <c r="B288" s="47" t="s">
        <v>238</v>
      </c>
      <c r="C288" s="101">
        <v>21</v>
      </c>
      <c r="D288" s="102">
        <v>27</v>
      </c>
      <c r="E288" s="102">
        <v>2.2999999999999998</v>
      </c>
      <c r="F288" s="103">
        <v>1080.5</v>
      </c>
    </row>
    <row r="289" spans="2:6" ht="12.75" customHeight="1" x14ac:dyDescent="0.3">
      <c r="B289" s="46" t="s">
        <v>99</v>
      </c>
      <c r="C289" s="101">
        <v>0</v>
      </c>
      <c r="D289" s="102">
        <v>0</v>
      </c>
      <c r="E289" s="102">
        <v>0</v>
      </c>
      <c r="F289" s="103">
        <v>0</v>
      </c>
    </row>
    <row r="290" spans="2:6" x14ac:dyDescent="0.3">
      <c r="B290" s="46" t="s">
        <v>100</v>
      </c>
      <c r="C290" s="101">
        <v>0</v>
      </c>
      <c r="D290" s="102">
        <v>0</v>
      </c>
      <c r="E290" s="102">
        <v>0</v>
      </c>
      <c r="F290" s="103">
        <v>0</v>
      </c>
    </row>
    <row r="291" spans="2:6" x14ac:dyDescent="0.3">
      <c r="B291" s="46" t="s">
        <v>101</v>
      </c>
      <c r="C291" s="101">
        <v>0</v>
      </c>
      <c r="D291" s="102">
        <v>0</v>
      </c>
      <c r="E291" s="102">
        <v>0</v>
      </c>
      <c r="F291" s="103">
        <v>0</v>
      </c>
    </row>
    <row r="292" spans="2:6" x14ac:dyDescent="0.3">
      <c r="B292" s="46" t="s">
        <v>149</v>
      </c>
      <c r="C292" s="101">
        <v>1</v>
      </c>
      <c r="D292" s="102">
        <v>39</v>
      </c>
      <c r="E292" s="102">
        <v>1</v>
      </c>
      <c r="F292" s="103">
        <v>37.4</v>
      </c>
    </row>
    <row r="293" spans="2:6" x14ac:dyDescent="0.3">
      <c r="B293" s="46" t="s">
        <v>97</v>
      </c>
      <c r="C293" s="101">
        <v>6</v>
      </c>
      <c r="D293" s="102">
        <v>15.3</v>
      </c>
      <c r="E293" s="102">
        <v>3.8</v>
      </c>
      <c r="F293" s="103">
        <v>277.2</v>
      </c>
    </row>
    <row r="294" spans="2:6" x14ac:dyDescent="0.3">
      <c r="B294" s="46" t="s">
        <v>102</v>
      </c>
      <c r="C294" s="101">
        <v>1</v>
      </c>
      <c r="D294" s="102">
        <v>11</v>
      </c>
      <c r="E294" s="102">
        <v>0.1</v>
      </c>
      <c r="F294" s="103">
        <v>1.1000000000000001</v>
      </c>
    </row>
    <row r="295" spans="2:6" x14ac:dyDescent="0.3">
      <c r="B295" s="46" t="s">
        <v>103</v>
      </c>
      <c r="C295" s="101">
        <v>12</v>
      </c>
      <c r="D295" s="102">
        <v>33.6</v>
      </c>
      <c r="E295" s="102">
        <v>2</v>
      </c>
      <c r="F295" s="103">
        <v>758.8</v>
      </c>
    </row>
    <row r="296" spans="2:6" x14ac:dyDescent="0.3">
      <c r="B296" s="46" t="s">
        <v>104</v>
      </c>
      <c r="C296" s="101">
        <v>1</v>
      </c>
      <c r="D296" s="102">
        <v>22</v>
      </c>
      <c r="E296" s="102">
        <v>0.3</v>
      </c>
      <c r="F296" s="103">
        <v>5.9</v>
      </c>
    </row>
    <row r="297" spans="2:6" ht="14" thickBot="1" x14ac:dyDescent="0.35">
      <c r="B297" s="124" t="s">
        <v>105</v>
      </c>
      <c r="C297" s="120">
        <v>0</v>
      </c>
      <c r="D297" s="121">
        <v>0</v>
      </c>
      <c r="E297" s="121">
        <v>0</v>
      </c>
      <c r="F297" s="122">
        <v>0</v>
      </c>
    </row>
    <row r="299" spans="2:6" x14ac:dyDescent="0.3">
      <c r="B299" s="163"/>
      <c r="C299" s="163"/>
      <c r="D299" s="163"/>
      <c r="E299" s="163"/>
      <c r="F299" s="163"/>
    </row>
    <row r="300" spans="2:6" x14ac:dyDescent="0.3">
      <c r="B300" s="161" t="str">
        <f>'Konflikter, oversigt'!B26:F26</f>
        <v>DA KonfliktStatistik 4. kvartal 2022</v>
      </c>
      <c r="C300" s="161"/>
      <c r="D300" s="161"/>
      <c r="E300" s="161"/>
      <c r="F300" s="161"/>
    </row>
    <row r="301" spans="2:6" x14ac:dyDescent="0.3">
      <c r="B301" s="65" t="s">
        <v>144</v>
      </c>
    </row>
    <row r="302" spans="2:6" x14ac:dyDescent="0.3">
      <c r="B302" s="162"/>
      <c r="C302" s="162"/>
      <c r="D302" s="162"/>
      <c r="E302" s="162"/>
      <c r="F302" s="162"/>
    </row>
    <row r="303" spans="2:6" x14ac:dyDescent="0.3">
      <c r="B303" s="162"/>
      <c r="C303" s="162"/>
      <c r="D303" s="162"/>
      <c r="E303" s="162"/>
      <c r="F303" s="162"/>
    </row>
    <row r="304" spans="2:6" x14ac:dyDescent="0.3">
      <c r="C304" s="2"/>
      <c r="D304" s="2"/>
      <c r="E304" s="2"/>
      <c r="F304" s="2"/>
    </row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</sheetData>
  <mergeCells count="5">
    <mergeCell ref="C5:F5"/>
    <mergeCell ref="B4:F4"/>
    <mergeCell ref="B300:F300"/>
    <mergeCell ref="B302:F303"/>
    <mergeCell ref="B299:F29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6" min="1" max="11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39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796875" defaultRowHeight="13.5" x14ac:dyDescent="0.3"/>
  <cols>
    <col min="1" max="1" width="2.7265625" style="2" customWidth="1"/>
    <col min="2" max="2" width="18" style="2" customWidth="1"/>
    <col min="3" max="3" width="15.26953125" style="3" customWidth="1"/>
    <col min="4" max="5" width="16.54296875" style="3" customWidth="1"/>
    <col min="6" max="6" width="21.26953125" style="3" customWidth="1"/>
    <col min="7" max="8" width="9.1796875" style="2"/>
    <col min="9" max="9" width="9.1796875" style="2" customWidth="1"/>
    <col min="10" max="16384" width="9.1796875" style="2"/>
  </cols>
  <sheetData>
    <row r="1" spans="2:13" ht="12" customHeight="1" x14ac:dyDescent="0.3"/>
    <row r="2" spans="2:13" ht="60" customHeight="1" x14ac:dyDescent="0.3">
      <c r="F2" s="2"/>
    </row>
    <row r="3" spans="2:13" ht="30" customHeight="1" x14ac:dyDescent="0.3">
      <c r="D3" s="123"/>
      <c r="F3" s="2"/>
    </row>
    <row r="4" spans="2:13" ht="30" customHeight="1" thickBot="1" x14ac:dyDescent="0.4">
      <c r="B4" s="160" t="s">
        <v>156</v>
      </c>
      <c r="C4" s="160"/>
      <c r="D4" s="160"/>
      <c r="E4" s="160"/>
      <c r="F4" s="160"/>
      <c r="G4" s="160"/>
      <c r="H4" s="6"/>
      <c r="I4" s="6"/>
    </row>
    <row r="5" spans="2:13" ht="18" customHeight="1" x14ac:dyDescent="0.3">
      <c r="B5" s="20"/>
      <c r="C5" s="152" t="s">
        <v>96</v>
      </c>
      <c r="D5" s="153"/>
      <c r="E5" s="153"/>
      <c r="F5" s="154"/>
    </row>
    <row r="6" spans="2:13" s="4" customFormat="1" ht="15.75" customHeight="1" x14ac:dyDescent="0.35">
      <c r="B6" s="21"/>
      <c r="C6" s="28" t="s">
        <v>153</v>
      </c>
      <c r="D6" s="88" t="s">
        <v>163</v>
      </c>
      <c r="E6" s="88" t="s">
        <v>164</v>
      </c>
      <c r="F6" s="30" t="s">
        <v>154</v>
      </c>
    </row>
    <row r="7" spans="2:13" s="4" customFormat="1" ht="19.5" customHeight="1" thickBot="1" x14ac:dyDescent="0.4">
      <c r="B7" s="31"/>
      <c r="C7" s="84" t="s">
        <v>150</v>
      </c>
      <c r="D7" s="89" t="s">
        <v>151</v>
      </c>
      <c r="E7" s="89" t="s">
        <v>151</v>
      </c>
      <c r="F7" s="24" t="s">
        <v>152</v>
      </c>
    </row>
    <row r="8" spans="2:13" s="4" customFormat="1" ht="15" hidden="1" customHeight="1" x14ac:dyDescent="0.3">
      <c r="B8" s="94" t="s">
        <v>107</v>
      </c>
      <c r="C8" s="91">
        <v>265</v>
      </c>
      <c r="D8" s="92">
        <v>36.6</v>
      </c>
      <c r="E8" s="92">
        <v>1.2</v>
      </c>
      <c r="F8" s="93">
        <v>11643</v>
      </c>
    </row>
    <row r="9" spans="2:13" s="4" customFormat="1" ht="15" hidden="1" customHeight="1" x14ac:dyDescent="0.3">
      <c r="B9" s="90" t="s">
        <v>108</v>
      </c>
      <c r="C9" s="91">
        <v>530</v>
      </c>
      <c r="D9" s="92">
        <v>57.1</v>
      </c>
      <c r="E9" s="92">
        <v>1.4</v>
      </c>
      <c r="F9" s="93">
        <v>43544</v>
      </c>
    </row>
    <row r="10" spans="2:13" s="4" customFormat="1" ht="15" hidden="1" customHeight="1" x14ac:dyDescent="0.3">
      <c r="B10" s="90" t="s">
        <v>109</v>
      </c>
      <c r="C10" s="91">
        <v>187</v>
      </c>
      <c r="D10" s="92">
        <v>39.4</v>
      </c>
      <c r="E10" s="92">
        <v>1.4</v>
      </c>
      <c r="F10" s="93">
        <v>10552</v>
      </c>
    </row>
    <row r="11" spans="2:13" s="4" customFormat="1" ht="15" hidden="1" customHeight="1" x14ac:dyDescent="0.3">
      <c r="B11" s="90" t="s">
        <v>110</v>
      </c>
      <c r="C11" s="91">
        <v>167</v>
      </c>
      <c r="D11" s="92">
        <v>45.4</v>
      </c>
      <c r="E11" s="92">
        <v>1</v>
      </c>
      <c r="F11" s="93">
        <v>7741</v>
      </c>
    </row>
    <row r="12" spans="2:13" s="4" customFormat="1" ht="15" hidden="1" customHeight="1" x14ac:dyDescent="0.3">
      <c r="B12" s="90" t="s">
        <v>111</v>
      </c>
      <c r="C12" s="91">
        <v>281</v>
      </c>
      <c r="D12" s="92">
        <v>48.3</v>
      </c>
      <c r="E12" s="92">
        <v>1.3</v>
      </c>
      <c r="F12" s="93">
        <v>17675</v>
      </c>
      <c r="J12" s="4" t="s">
        <v>98</v>
      </c>
    </row>
    <row r="13" spans="2:13" s="4" customFormat="1" ht="15" hidden="1" customHeight="1" x14ac:dyDescent="0.3">
      <c r="B13" s="90" t="s">
        <v>112</v>
      </c>
      <c r="C13" s="91">
        <v>296</v>
      </c>
      <c r="D13" s="92">
        <v>50.3</v>
      </c>
      <c r="E13" s="92">
        <v>1.3</v>
      </c>
      <c r="F13" s="93">
        <v>17892</v>
      </c>
    </row>
    <row r="14" spans="2:13" s="4" customFormat="1" ht="15" hidden="1" customHeight="1" x14ac:dyDescent="0.3">
      <c r="B14" s="90" t="s">
        <v>113</v>
      </c>
      <c r="C14" s="91">
        <v>143</v>
      </c>
      <c r="D14" s="92">
        <v>52.6</v>
      </c>
      <c r="E14" s="92">
        <v>0.9</v>
      </c>
      <c r="F14" s="93">
        <v>6522</v>
      </c>
    </row>
    <row r="15" spans="2:13" s="4" customFormat="1" ht="15" hidden="1" customHeight="1" x14ac:dyDescent="0.3">
      <c r="B15" s="90" t="s">
        <v>114</v>
      </c>
      <c r="C15" s="91">
        <v>128</v>
      </c>
      <c r="D15" s="92">
        <v>51.7</v>
      </c>
      <c r="E15" s="92">
        <v>0.8</v>
      </c>
      <c r="F15" s="93">
        <v>5391</v>
      </c>
    </row>
    <row r="16" spans="2:13" s="4" customFormat="1" ht="15" hidden="1" customHeight="1" x14ac:dyDescent="0.3">
      <c r="B16" s="90" t="s">
        <v>115</v>
      </c>
      <c r="C16" s="91">
        <v>202</v>
      </c>
      <c r="D16" s="92">
        <v>46.8</v>
      </c>
      <c r="E16" s="92">
        <v>1.4</v>
      </c>
      <c r="F16" s="93">
        <v>13342</v>
      </c>
      <c r="M16" s="4" t="s">
        <v>98</v>
      </c>
    </row>
    <row r="17" spans="2:6" s="4" customFormat="1" ht="15" hidden="1" customHeight="1" x14ac:dyDescent="0.3">
      <c r="B17" s="90" t="s">
        <v>116</v>
      </c>
      <c r="C17" s="91">
        <v>597</v>
      </c>
      <c r="D17" s="92">
        <v>66.900000000000006</v>
      </c>
      <c r="E17" s="92">
        <v>1.5</v>
      </c>
      <c r="F17" s="93">
        <v>58509</v>
      </c>
    </row>
    <row r="18" spans="2:6" s="4" customFormat="1" ht="15" hidden="1" customHeight="1" x14ac:dyDescent="0.3">
      <c r="B18" s="90" t="s">
        <v>117</v>
      </c>
      <c r="C18" s="91">
        <v>224</v>
      </c>
      <c r="D18" s="92">
        <v>58.4</v>
      </c>
      <c r="E18" s="92">
        <v>1.7</v>
      </c>
      <c r="F18" s="93">
        <v>22647</v>
      </c>
    </row>
    <row r="19" spans="2:6" s="4" customFormat="1" ht="15" hidden="1" customHeight="1" x14ac:dyDescent="0.3">
      <c r="B19" s="90" t="s">
        <v>118</v>
      </c>
      <c r="C19" s="91">
        <v>136</v>
      </c>
      <c r="D19" s="92">
        <v>55.7</v>
      </c>
      <c r="E19" s="92">
        <v>1.5</v>
      </c>
      <c r="F19" s="93">
        <v>11057</v>
      </c>
    </row>
    <row r="20" spans="2:6" s="4" customFormat="1" ht="15" hidden="1" customHeight="1" x14ac:dyDescent="0.3">
      <c r="B20" s="90" t="s">
        <v>119</v>
      </c>
      <c r="C20" s="91">
        <v>340</v>
      </c>
      <c r="D20" s="92">
        <v>49.2</v>
      </c>
      <c r="E20" s="92">
        <v>1.5</v>
      </c>
      <c r="F20" s="93">
        <v>24857</v>
      </c>
    </row>
    <row r="21" spans="2:6" s="4" customFormat="1" ht="15" hidden="1" customHeight="1" x14ac:dyDescent="0.3">
      <c r="B21" s="90" t="s">
        <v>120</v>
      </c>
      <c r="C21" s="91">
        <v>506</v>
      </c>
      <c r="D21" s="92">
        <v>55.8</v>
      </c>
      <c r="E21" s="92">
        <v>1.3</v>
      </c>
      <c r="F21" s="93">
        <v>37982</v>
      </c>
    </row>
    <row r="22" spans="2:6" s="4" customFormat="1" ht="15" hidden="1" customHeight="1" x14ac:dyDescent="0.3">
      <c r="B22" s="90" t="s">
        <v>121</v>
      </c>
      <c r="C22" s="91">
        <v>209</v>
      </c>
      <c r="D22" s="92">
        <v>42.9</v>
      </c>
      <c r="E22" s="92">
        <v>1.7</v>
      </c>
      <c r="F22" s="93">
        <v>15131</v>
      </c>
    </row>
    <row r="23" spans="2:6" s="4" customFormat="1" ht="15" hidden="1" customHeight="1" x14ac:dyDescent="0.3">
      <c r="B23" s="90" t="s">
        <v>122</v>
      </c>
      <c r="C23" s="91">
        <v>133</v>
      </c>
      <c r="D23" s="92">
        <v>56.7</v>
      </c>
      <c r="E23" s="92">
        <v>1.4</v>
      </c>
      <c r="F23" s="93">
        <v>10242</v>
      </c>
    </row>
    <row r="24" spans="2:6" s="5" customFormat="1" ht="15" hidden="1" customHeight="1" x14ac:dyDescent="0.3">
      <c r="B24" s="90" t="s">
        <v>1</v>
      </c>
      <c r="C24" s="91">
        <v>204</v>
      </c>
      <c r="D24" s="92">
        <v>65</v>
      </c>
      <c r="E24" s="92">
        <v>1.1000000000000001</v>
      </c>
      <c r="F24" s="93">
        <v>14647</v>
      </c>
    </row>
    <row r="25" spans="2:6" ht="15" hidden="1" customHeight="1" x14ac:dyDescent="0.3">
      <c r="B25" s="90" t="s">
        <v>2</v>
      </c>
      <c r="C25" s="91">
        <v>1305</v>
      </c>
      <c r="D25" s="92">
        <v>74.900000000000006</v>
      </c>
      <c r="E25" s="92">
        <v>1.3</v>
      </c>
      <c r="F25" s="93">
        <v>131470</v>
      </c>
    </row>
    <row r="26" spans="2:6" ht="15" hidden="1" customHeight="1" x14ac:dyDescent="0.3">
      <c r="B26" s="90" t="s">
        <v>3</v>
      </c>
      <c r="C26" s="91">
        <v>106</v>
      </c>
      <c r="D26" s="92">
        <v>50.8</v>
      </c>
      <c r="E26" s="92">
        <v>1.7</v>
      </c>
      <c r="F26" s="93">
        <v>9124</v>
      </c>
    </row>
    <row r="27" spans="2:6" ht="15" hidden="1" customHeight="1" x14ac:dyDescent="0.3">
      <c r="B27" s="90" t="s">
        <v>4</v>
      </c>
      <c r="C27" s="91">
        <v>125</v>
      </c>
      <c r="D27" s="92">
        <v>67.7</v>
      </c>
      <c r="E27" s="92">
        <v>1.1000000000000001</v>
      </c>
      <c r="F27" s="93">
        <v>9683</v>
      </c>
    </row>
    <row r="28" spans="2:6" ht="15" hidden="1" customHeight="1" x14ac:dyDescent="0.3">
      <c r="B28" s="90" t="s">
        <v>5</v>
      </c>
      <c r="C28" s="91">
        <v>264</v>
      </c>
      <c r="D28" s="92">
        <v>66.599999999999994</v>
      </c>
      <c r="E28" s="92">
        <v>1</v>
      </c>
      <c r="F28" s="93">
        <v>17944</v>
      </c>
    </row>
    <row r="29" spans="2:6" ht="15" hidden="1" customHeight="1" x14ac:dyDescent="0.3">
      <c r="B29" s="90" t="s">
        <v>6</v>
      </c>
      <c r="C29" s="91">
        <v>292</v>
      </c>
      <c r="D29" s="92">
        <v>47.9</v>
      </c>
      <c r="E29" s="92">
        <v>1.2</v>
      </c>
      <c r="F29" s="93">
        <v>17189</v>
      </c>
    </row>
    <row r="30" spans="2:6" ht="15" hidden="1" customHeight="1" x14ac:dyDescent="0.3">
      <c r="B30" s="90" t="s">
        <v>7</v>
      </c>
      <c r="C30" s="91">
        <v>118</v>
      </c>
      <c r="D30" s="92">
        <v>62.8</v>
      </c>
      <c r="E30" s="92">
        <v>1</v>
      </c>
      <c r="F30" s="93">
        <v>7359</v>
      </c>
    </row>
    <row r="31" spans="2:6" ht="15" hidden="1" customHeight="1" x14ac:dyDescent="0.3">
      <c r="B31" s="90" t="s">
        <v>8</v>
      </c>
      <c r="C31" s="91">
        <v>117</v>
      </c>
      <c r="D31" s="92">
        <v>82</v>
      </c>
      <c r="E31" s="92">
        <v>1.1000000000000001</v>
      </c>
      <c r="F31" s="93">
        <v>10316</v>
      </c>
    </row>
    <row r="32" spans="2:6" ht="15" hidden="1" customHeight="1" x14ac:dyDescent="0.3">
      <c r="B32" s="90" t="s">
        <v>9</v>
      </c>
      <c r="C32" s="91">
        <v>278</v>
      </c>
      <c r="D32" s="92">
        <v>99.7</v>
      </c>
      <c r="E32" s="92">
        <v>1.6</v>
      </c>
      <c r="F32" s="93">
        <v>43977</v>
      </c>
    </row>
    <row r="33" spans="2:11" ht="15" hidden="1" customHeight="1" x14ac:dyDescent="0.3">
      <c r="B33" s="90" t="s">
        <v>10</v>
      </c>
      <c r="C33" s="91">
        <v>354</v>
      </c>
      <c r="D33" s="92">
        <v>65.5</v>
      </c>
      <c r="E33" s="92">
        <v>1.3</v>
      </c>
      <c r="F33" s="93">
        <v>29429</v>
      </c>
      <c r="K33" s="2" t="s">
        <v>98</v>
      </c>
    </row>
    <row r="34" spans="2:11" ht="15" hidden="1" customHeight="1" x14ac:dyDescent="0.3">
      <c r="B34" s="90" t="s">
        <v>11</v>
      </c>
      <c r="C34" s="91">
        <v>123</v>
      </c>
      <c r="D34" s="92">
        <v>35.6</v>
      </c>
      <c r="E34" s="92">
        <v>1</v>
      </c>
      <c r="F34" s="93">
        <v>4584</v>
      </c>
    </row>
    <row r="35" spans="2:11" ht="15" hidden="1" customHeight="1" x14ac:dyDescent="0.3">
      <c r="B35" s="90" t="s">
        <v>12</v>
      </c>
      <c r="C35" s="91">
        <v>108</v>
      </c>
      <c r="D35" s="92">
        <v>54.3</v>
      </c>
      <c r="E35" s="92">
        <v>1.2</v>
      </c>
      <c r="F35" s="93">
        <v>7225</v>
      </c>
    </row>
    <row r="36" spans="2:11" ht="15" hidden="1" customHeight="1" x14ac:dyDescent="0.3">
      <c r="B36" s="90" t="s">
        <v>13</v>
      </c>
      <c r="C36" s="91">
        <v>297</v>
      </c>
      <c r="D36" s="92">
        <v>106.1</v>
      </c>
      <c r="E36" s="92">
        <v>1.1000000000000001</v>
      </c>
      <c r="F36" s="93">
        <v>34421</v>
      </c>
    </row>
    <row r="37" spans="2:11" ht="15" hidden="1" customHeight="1" x14ac:dyDescent="0.3">
      <c r="B37" s="90" t="s">
        <v>14</v>
      </c>
      <c r="C37" s="91">
        <v>460</v>
      </c>
      <c r="D37" s="92">
        <v>66.5</v>
      </c>
      <c r="E37" s="92">
        <v>1.2</v>
      </c>
      <c r="F37" s="93">
        <v>36395</v>
      </c>
    </row>
    <row r="38" spans="2:11" ht="15" hidden="1" customHeight="1" x14ac:dyDescent="0.3">
      <c r="B38" s="90" t="s">
        <v>15</v>
      </c>
      <c r="C38" s="91">
        <v>145</v>
      </c>
      <c r="D38" s="92">
        <v>46.7</v>
      </c>
      <c r="E38" s="92">
        <v>1.5</v>
      </c>
      <c r="F38" s="93">
        <v>10217</v>
      </c>
    </row>
    <row r="39" spans="2:11" ht="15" hidden="1" customHeight="1" x14ac:dyDescent="0.3">
      <c r="B39" s="90" t="s">
        <v>16</v>
      </c>
      <c r="C39" s="91">
        <v>97</v>
      </c>
      <c r="D39" s="92">
        <v>43.6</v>
      </c>
      <c r="E39" s="92">
        <v>0.9</v>
      </c>
      <c r="F39" s="93">
        <v>3936</v>
      </c>
    </row>
    <row r="40" spans="2:11" ht="15" hidden="1" customHeight="1" x14ac:dyDescent="0.3">
      <c r="B40" s="90" t="s">
        <v>17</v>
      </c>
      <c r="C40" s="91">
        <v>185</v>
      </c>
      <c r="D40" s="92">
        <v>50.1</v>
      </c>
      <c r="E40" s="92">
        <v>1</v>
      </c>
      <c r="F40" s="93">
        <v>8959</v>
      </c>
    </row>
    <row r="41" spans="2:11" ht="15" hidden="1" customHeight="1" x14ac:dyDescent="0.3">
      <c r="B41" s="90" t="s">
        <v>18</v>
      </c>
      <c r="C41" s="91">
        <v>268</v>
      </c>
      <c r="D41" s="92">
        <v>49.2</v>
      </c>
      <c r="E41" s="92">
        <v>1</v>
      </c>
      <c r="F41" s="93">
        <v>13759</v>
      </c>
    </row>
    <row r="42" spans="2:11" ht="15" hidden="1" customHeight="1" x14ac:dyDescent="0.3">
      <c r="B42" s="90" t="s">
        <v>19</v>
      </c>
      <c r="C42" s="91">
        <v>135</v>
      </c>
      <c r="D42" s="92">
        <v>70.3</v>
      </c>
      <c r="E42" s="92">
        <v>1.2</v>
      </c>
      <c r="F42" s="93">
        <v>11624</v>
      </c>
    </row>
    <row r="43" spans="2:11" ht="15" hidden="1" customHeight="1" x14ac:dyDescent="0.3">
      <c r="B43" s="90" t="s">
        <v>20</v>
      </c>
      <c r="C43" s="91">
        <v>125</v>
      </c>
      <c r="D43" s="92">
        <v>58.6</v>
      </c>
      <c r="E43" s="92">
        <v>1.3</v>
      </c>
      <c r="F43" s="93">
        <v>9468</v>
      </c>
    </row>
    <row r="44" spans="2:11" ht="15" hidden="1" customHeight="1" x14ac:dyDescent="0.3">
      <c r="B44" s="90" t="s">
        <v>21</v>
      </c>
      <c r="C44" s="91">
        <v>274</v>
      </c>
      <c r="D44" s="92">
        <v>75.7</v>
      </c>
      <c r="E44" s="92">
        <v>1.8</v>
      </c>
      <c r="F44" s="93">
        <v>36630</v>
      </c>
    </row>
    <row r="45" spans="2:11" ht="15" hidden="1" customHeight="1" x14ac:dyDescent="0.3">
      <c r="B45" s="90" t="s">
        <v>22</v>
      </c>
      <c r="C45" s="91">
        <v>361</v>
      </c>
      <c r="D45" s="92">
        <v>58</v>
      </c>
      <c r="E45" s="92">
        <v>1.6</v>
      </c>
      <c r="F45" s="93">
        <v>32748</v>
      </c>
    </row>
    <row r="46" spans="2:11" ht="15" hidden="1" customHeight="1" x14ac:dyDescent="0.3">
      <c r="B46" s="90" t="s">
        <v>23</v>
      </c>
      <c r="C46" s="91">
        <v>79</v>
      </c>
      <c r="D46" s="92">
        <v>42.8</v>
      </c>
      <c r="E46" s="92">
        <v>1.3</v>
      </c>
      <c r="F46" s="93">
        <v>4238</v>
      </c>
    </row>
    <row r="47" spans="2:11" ht="15" hidden="1" customHeight="1" x14ac:dyDescent="0.3">
      <c r="B47" s="90" t="s">
        <v>24</v>
      </c>
      <c r="C47" s="91">
        <v>99</v>
      </c>
      <c r="D47" s="92">
        <v>42.8</v>
      </c>
      <c r="E47" s="92">
        <v>1</v>
      </c>
      <c r="F47" s="93">
        <v>4269</v>
      </c>
    </row>
    <row r="48" spans="2:11" ht="15" hidden="1" customHeight="1" x14ac:dyDescent="0.3">
      <c r="B48" s="90" t="s">
        <v>25</v>
      </c>
      <c r="C48" s="91">
        <v>147</v>
      </c>
      <c r="D48" s="92">
        <v>58.4</v>
      </c>
      <c r="E48" s="92">
        <v>1.2</v>
      </c>
      <c r="F48" s="93">
        <v>10264</v>
      </c>
    </row>
    <row r="49" spans="2:6" ht="15" hidden="1" customHeight="1" x14ac:dyDescent="0.3">
      <c r="B49" s="90" t="s">
        <v>26</v>
      </c>
      <c r="C49" s="91">
        <v>206</v>
      </c>
      <c r="D49" s="92">
        <v>49.2</v>
      </c>
      <c r="E49" s="92">
        <v>1.4</v>
      </c>
      <c r="F49" s="93">
        <v>14272</v>
      </c>
    </row>
    <row r="50" spans="2:6" ht="15" hidden="1" customHeight="1" x14ac:dyDescent="0.3">
      <c r="B50" s="90" t="s">
        <v>27</v>
      </c>
      <c r="C50" s="91">
        <v>115</v>
      </c>
      <c r="D50" s="92">
        <v>29.1</v>
      </c>
      <c r="E50" s="92">
        <v>0.9</v>
      </c>
      <c r="F50" s="93">
        <v>3013</v>
      </c>
    </row>
    <row r="51" spans="2:6" ht="15" hidden="1" customHeight="1" x14ac:dyDescent="0.3">
      <c r="B51" s="90" t="s">
        <v>28</v>
      </c>
      <c r="C51" s="91">
        <v>117</v>
      </c>
      <c r="D51" s="92">
        <v>44</v>
      </c>
      <c r="E51" s="92">
        <v>1.3</v>
      </c>
      <c r="F51" s="93">
        <v>6491</v>
      </c>
    </row>
    <row r="52" spans="2:6" ht="15" hidden="1" customHeight="1" x14ac:dyDescent="0.3">
      <c r="B52" s="90" t="s">
        <v>29</v>
      </c>
      <c r="C52" s="91">
        <v>185</v>
      </c>
      <c r="D52" s="92">
        <v>83.9</v>
      </c>
      <c r="E52" s="92">
        <v>1.1000000000000001</v>
      </c>
      <c r="F52" s="93">
        <v>16330</v>
      </c>
    </row>
    <row r="53" spans="2:6" ht="15" hidden="1" customHeight="1" x14ac:dyDescent="0.3">
      <c r="B53" s="90" t="s">
        <v>30</v>
      </c>
      <c r="C53" s="91">
        <v>476</v>
      </c>
      <c r="D53" s="92">
        <v>69</v>
      </c>
      <c r="E53" s="92">
        <v>1.1000000000000001</v>
      </c>
      <c r="F53" s="93">
        <v>35311</v>
      </c>
    </row>
    <row r="54" spans="2:6" ht="15" hidden="1" customHeight="1" x14ac:dyDescent="0.3">
      <c r="B54" s="90" t="s">
        <v>31</v>
      </c>
      <c r="C54" s="91">
        <v>124</v>
      </c>
      <c r="D54" s="92">
        <v>53.7</v>
      </c>
      <c r="E54" s="92">
        <v>1.5</v>
      </c>
      <c r="F54" s="93">
        <v>10055</v>
      </c>
    </row>
    <row r="55" spans="2:6" ht="15" hidden="1" customHeight="1" x14ac:dyDescent="0.3">
      <c r="B55" s="90" t="s">
        <v>32</v>
      </c>
      <c r="C55" s="91">
        <v>147</v>
      </c>
      <c r="D55" s="92">
        <v>43.2</v>
      </c>
      <c r="E55" s="92">
        <v>1.4</v>
      </c>
      <c r="F55" s="93">
        <v>9118</v>
      </c>
    </row>
    <row r="56" spans="2:6" ht="15" hidden="1" customHeight="1" x14ac:dyDescent="0.3">
      <c r="B56" s="90" t="s">
        <v>33</v>
      </c>
      <c r="C56" s="91">
        <v>238</v>
      </c>
      <c r="D56" s="92">
        <v>62</v>
      </c>
      <c r="E56" s="92">
        <v>1.2</v>
      </c>
      <c r="F56" s="93">
        <v>17332</v>
      </c>
    </row>
    <row r="57" spans="2:6" ht="15" hidden="1" customHeight="1" x14ac:dyDescent="0.3">
      <c r="B57" s="90" t="s">
        <v>34</v>
      </c>
      <c r="C57" s="91">
        <v>150</v>
      </c>
      <c r="D57" s="92">
        <v>46.7</v>
      </c>
      <c r="E57" s="92">
        <v>1.4</v>
      </c>
      <c r="F57" s="93">
        <v>10013</v>
      </c>
    </row>
    <row r="58" spans="2:6" ht="15" hidden="1" customHeight="1" x14ac:dyDescent="0.3">
      <c r="B58" s="90" t="s">
        <v>35</v>
      </c>
      <c r="C58" s="91">
        <v>99</v>
      </c>
      <c r="D58" s="92">
        <v>93.2</v>
      </c>
      <c r="E58" s="92">
        <v>0.8</v>
      </c>
      <c r="F58" s="93">
        <v>7832</v>
      </c>
    </row>
    <row r="59" spans="2:6" ht="15" hidden="1" customHeight="1" x14ac:dyDescent="0.3">
      <c r="B59" s="90" t="s">
        <v>36</v>
      </c>
      <c r="C59" s="91">
        <v>121</v>
      </c>
      <c r="D59" s="92">
        <v>52.1</v>
      </c>
      <c r="E59" s="92">
        <v>1.2</v>
      </c>
      <c r="F59" s="93">
        <v>7553</v>
      </c>
    </row>
    <row r="60" spans="2:6" ht="15" hidden="1" customHeight="1" x14ac:dyDescent="0.3">
      <c r="B60" s="90" t="s">
        <v>37</v>
      </c>
      <c r="C60" s="91">
        <v>255</v>
      </c>
      <c r="D60" s="92">
        <v>93.3</v>
      </c>
      <c r="E60" s="92">
        <v>1</v>
      </c>
      <c r="F60" s="93">
        <v>23462</v>
      </c>
    </row>
    <row r="61" spans="2:6" ht="15" hidden="1" customHeight="1" x14ac:dyDescent="0.3">
      <c r="B61" s="90" t="s">
        <v>38</v>
      </c>
      <c r="C61" s="91">
        <v>302</v>
      </c>
      <c r="D61" s="92">
        <v>88</v>
      </c>
      <c r="E61" s="92">
        <v>1</v>
      </c>
      <c r="F61" s="93">
        <v>25997</v>
      </c>
    </row>
    <row r="62" spans="2:6" ht="15" hidden="1" customHeight="1" x14ac:dyDescent="0.3">
      <c r="B62" s="90" t="s">
        <v>39</v>
      </c>
      <c r="C62" s="91">
        <v>60</v>
      </c>
      <c r="D62" s="92">
        <v>36.5</v>
      </c>
      <c r="E62" s="92">
        <v>0.9</v>
      </c>
      <c r="F62" s="93">
        <v>1928</v>
      </c>
    </row>
    <row r="63" spans="2:6" ht="15" hidden="1" customHeight="1" x14ac:dyDescent="0.3">
      <c r="B63" s="90" t="s">
        <v>40</v>
      </c>
      <c r="C63" s="91">
        <v>124</v>
      </c>
      <c r="D63" s="92">
        <v>100.1</v>
      </c>
      <c r="E63" s="92">
        <v>1.2</v>
      </c>
      <c r="F63" s="93">
        <v>14735</v>
      </c>
    </row>
    <row r="64" spans="2:6" ht="15" hidden="1" customHeight="1" x14ac:dyDescent="0.3">
      <c r="B64" s="90" t="s">
        <v>41</v>
      </c>
      <c r="C64" s="91">
        <v>133</v>
      </c>
      <c r="D64" s="92">
        <v>58.1</v>
      </c>
      <c r="E64" s="92">
        <v>1.2</v>
      </c>
      <c r="F64" s="93">
        <v>9584</v>
      </c>
    </row>
    <row r="65" spans="2:6" ht="15" hidden="1" customHeight="1" x14ac:dyDescent="0.3">
      <c r="B65" s="90" t="s">
        <v>42</v>
      </c>
      <c r="C65" s="91">
        <v>196</v>
      </c>
      <c r="D65" s="92">
        <v>63</v>
      </c>
      <c r="E65" s="92">
        <v>1.5</v>
      </c>
      <c r="F65" s="93">
        <v>18344</v>
      </c>
    </row>
    <row r="66" spans="2:6" ht="15" hidden="1" customHeight="1" x14ac:dyDescent="0.3">
      <c r="B66" s="90" t="s">
        <v>43</v>
      </c>
      <c r="C66" s="91">
        <v>87</v>
      </c>
      <c r="D66" s="92">
        <v>55.1</v>
      </c>
      <c r="E66" s="92">
        <v>0.9</v>
      </c>
      <c r="F66" s="93">
        <v>4206</v>
      </c>
    </row>
    <row r="67" spans="2:6" ht="15" hidden="1" customHeight="1" x14ac:dyDescent="0.3">
      <c r="B67" s="90" t="s">
        <v>44</v>
      </c>
      <c r="C67" s="91">
        <v>74</v>
      </c>
      <c r="D67" s="92">
        <v>49.1</v>
      </c>
      <c r="E67" s="92">
        <v>0.9</v>
      </c>
      <c r="F67" s="93">
        <v>3144</v>
      </c>
    </row>
    <row r="68" spans="2:6" ht="15" hidden="1" customHeight="1" x14ac:dyDescent="0.3">
      <c r="B68" s="90" t="s">
        <v>45</v>
      </c>
      <c r="C68" s="91">
        <v>121</v>
      </c>
      <c r="D68" s="92">
        <v>47</v>
      </c>
      <c r="E68" s="92">
        <v>1.7</v>
      </c>
      <c r="F68" s="93">
        <v>9566</v>
      </c>
    </row>
    <row r="69" spans="2:6" ht="15" hidden="1" customHeight="1" x14ac:dyDescent="0.3">
      <c r="B69" s="90" t="s">
        <v>46</v>
      </c>
      <c r="C69" s="91">
        <v>130</v>
      </c>
      <c r="D69" s="92">
        <v>50.6</v>
      </c>
      <c r="E69" s="92">
        <v>1.2</v>
      </c>
      <c r="F69" s="93">
        <v>7825</v>
      </c>
    </row>
    <row r="70" spans="2:6" ht="15" hidden="1" customHeight="1" x14ac:dyDescent="0.3">
      <c r="B70" s="90" t="s">
        <v>47</v>
      </c>
      <c r="C70" s="91">
        <v>54</v>
      </c>
      <c r="D70" s="92">
        <v>47.3</v>
      </c>
      <c r="E70" s="92">
        <v>1.3</v>
      </c>
      <c r="F70" s="93">
        <v>3300</v>
      </c>
    </row>
    <row r="71" spans="2:6" ht="15" hidden="1" customHeight="1" x14ac:dyDescent="0.3">
      <c r="B71" s="90" t="s">
        <v>48</v>
      </c>
      <c r="C71" s="91">
        <v>75</v>
      </c>
      <c r="D71" s="92">
        <v>53.4</v>
      </c>
      <c r="E71" s="92">
        <v>0.9</v>
      </c>
      <c r="F71" s="93">
        <v>3612</v>
      </c>
    </row>
    <row r="72" spans="2:6" ht="15" hidden="1" customHeight="1" x14ac:dyDescent="0.3">
      <c r="B72" s="90" t="s">
        <v>49</v>
      </c>
      <c r="C72" s="91">
        <v>261</v>
      </c>
      <c r="D72" s="92">
        <v>56.6</v>
      </c>
      <c r="E72" s="92">
        <v>1.5</v>
      </c>
      <c r="F72" s="93">
        <v>24439.1</v>
      </c>
    </row>
    <row r="73" spans="2:6" ht="15" hidden="1" customHeight="1" x14ac:dyDescent="0.3">
      <c r="B73" s="90" t="s">
        <v>50</v>
      </c>
      <c r="C73" s="91">
        <v>334</v>
      </c>
      <c r="D73" s="92">
        <v>47.9</v>
      </c>
      <c r="E73" s="92">
        <v>2.5</v>
      </c>
      <c r="F73" s="93">
        <v>33439.9</v>
      </c>
    </row>
    <row r="74" spans="2:6" ht="15" hidden="1" customHeight="1" x14ac:dyDescent="0.3">
      <c r="B74" s="90" t="s">
        <v>51</v>
      </c>
      <c r="C74" s="91">
        <v>93</v>
      </c>
      <c r="D74" s="92">
        <v>37.1</v>
      </c>
      <c r="E74" s="92">
        <v>2</v>
      </c>
      <c r="F74" s="93">
        <v>5315.3</v>
      </c>
    </row>
    <row r="75" spans="2:6" ht="15" hidden="1" customHeight="1" x14ac:dyDescent="0.3">
      <c r="B75" s="90" t="s">
        <v>52</v>
      </c>
      <c r="C75" s="91">
        <v>89</v>
      </c>
      <c r="D75" s="92">
        <v>66.099999999999994</v>
      </c>
      <c r="E75" s="92">
        <v>2.2000000000000002</v>
      </c>
      <c r="F75" s="93">
        <v>5900.6</v>
      </c>
    </row>
    <row r="76" spans="2:6" ht="15" hidden="1" customHeight="1" x14ac:dyDescent="0.3">
      <c r="B76" s="90" t="s">
        <v>53</v>
      </c>
      <c r="C76" s="91">
        <v>71</v>
      </c>
      <c r="D76" s="92">
        <v>46.1</v>
      </c>
      <c r="E76" s="92">
        <v>1.1000000000000001</v>
      </c>
      <c r="F76" s="93">
        <v>4180.5</v>
      </c>
    </row>
    <row r="77" spans="2:6" ht="15" hidden="1" customHeight="1" x14ac:dyDescent="0.3">
      <c r="B77" s="90" t="s">
        <v>54</v>
      </c>
      <c r="C77" s="91">
        <v>150</v>
      </c>
      <c r="D77" s="92">
        <v>78.8</v>
      </c>
      <c r="E77" s="92">
        <v>1.5</v>
      </c>
      <c r="F77" s="93">
        <v>18987.2</v>
      </c>
    </row>
    <row r="78" spans="2:6" ht="15" hidden="1" customHeight="1" x14ac:dyDescent="0.3">
      <c r="B78" s="90" t="s">
        <v>55</v>
      </c>
      <c r="C78" s="91">
        <v>33</v>
      </c>
      <c r="D78" s="92">
        <v>54.5</v>
      </c>
      <c r="E78" s="92">
        <v>3.5</v>
      </c>
      <c r="F78" s="93">
        <v>4680.1000000000004</v>
      </c>
    </row>
    <row r="79" spans="2:6" ht="15" hidden="1" customHeight="1" x14ac:dyDescent="0.3">
      <c r="B79" s="90" t="s">
        <v>56</v>
      </c>
      <c r="C79" s="91">
        <v>28</v>
      </c>
      <c r="D79" s="92">
        <v>39.700000000000003</v>
      </c>
      <c r="E79" s="92">
        <v>1.1000000000000001</v>
      </c>
      <c r="F79" s="93">
        <v>1390.2</v>
      </c>
    </row>
    <row r="80" spans="2:6" ht="15" hidden="1" customHeight="1" x14ac:dyDescent="0.3">
      <c r="B80" s="90" t="s">
        <v>57</v>
      </c>
      <c r="C80" s="91">
        <v>39</v>
      </c>
      <c r="D80" s="92">
        <v>61</v>
      </c>
      <c r="E80" s="92">
        <v>1.1000000000000001</v>
      </c>
      <c r="F80" s="93">
        <v>4283.3999999999996</v>
      </c>
    </row>
    <row r="81" spans="2:6" ht="15" hidden="1" customHeight="1" x14ac:dyDescent="0.3">
      <c r="B81" s="90" t="s">
        <v>58</v>
      </c>
      <c r="C81" s="91">
        <v>69</v>
      </c>
      <c r="D81" s="92">
        <v>40.1</v>
      </c>
      <c r="E81" s="92">
        <v>1.1000000000000001</v>
      </c>
      <c r="F81" s="93">
        <v>3252.5</v>
      </c>
    </row>
    <row r="82" spans="2:6" ht="15" hidden="1" customHeight="1" x14ac:dyDescent="0.3">
      <c r="B82" s="90" t="s">
        <v>59</v>
      </c>
      <c r="C82" s="91">
        <v>23</v>
      </c>
      <c r="D82" s="92">
        <v>29.6</v>
      </c>
      <c r="E82" s="92">
        <v>1.2</v>
      </c>
      <c r="F82" s="93">
        <v>791.6</v>
      </c>
    </row>
    <row r="83" spans="2:6" ht="15" hidden="1" customHeight="1" x14ac:dyDescent="0.3">
      <c r="B83" s="90" t="s">
        <v>60</v>
      </c>
      <c r="C83" s="91">
        <v>37</v>
      </c>
      <c r="D83" s="92">
        <v>79.2</v>
      </c>
      <c r="E83" s="92">
        <v>1.3</v>
      </c>
      <c r="F83" s="93">
        <v>3074.6</v>
      </c>
    </row>
    <row r="84" spans="2:6" ht="15" hidden="1" customHeight="1" x14ac:dyDescent="0.3">
      <c r="B84" s="90" t="s">
        <v>61</v>
      </c>
      <c r="C84" s="91">
        <v>63</v>
      </c>
      <c r="D84" s="92">
        <v>45.5</v>
      </c>
      <c r="E84" s="92">
        <v>1.3</v>
      </c>
      <c r="F84" s="93">
        <v>2901.7</v>
      </c>
    </row>
    <row r="85" spans="2:6" ht="15" hidden="1" customHeight="1" x14ac:dyDescent="0.3">
      <c r="B85" s="90" t="s">
        <v>62</v>
      </c>
      <c r="C85" s="91">
        <v>171</v>
      </c>
      <c r="D85" s="92">
        <v>43.9</v>
      </c>
      <c r="E85" s="92">
        <v>1.4</v>
      </c>
      <c r="F85" s="93">
        <v>10036.799999999999</v>
      </c>
    </row>
    <row r="86" spans="2:6" ht="15" hidden="1" customHeight="1" x14ac:dyDescent="0.3">
      <c r="B86" s="90" t="s">
        <v>63</v>
      </c>
      <c r="C86" s="91">
        <v>24</v>
      </c>
      <c r="D86" s="92">
        <v>45.4</v>
      </c>
      <c r="E86" s="92">
        <v>1.2</v>
      </c>
      <c r="F86" s="93">
        <v>1586.7</v>
      </c>
    </row>
    <row r="87" spans="2:6" ht="15" hidden="1" customHeight="1" x14ac:dyDescent="0.3">
      <c r="B87" s="90" t="s">
        <v>64</v>
      </c>
      <c r="C87" s="91">
        <v>42</v>
      </c>
      <c r="D87" s="92">
        <v>48.4</v>
      </c>
      <c r="E87" s="92">
        <v>1.1000000000000001</v>
      </c>
      <c r="F87" s="93">
        <v>1760.4</v>
      </c>
    </row>
    <row r="88" spans="2:6" ht="15" hidden="1" customHeight="1" x14ac:dyDescent="0.3">
      <c r="B88" s="90" t="s">
        <v>65</v>
      </c>
      <c r="C88" s="91">
        <v>120</v>
      </c>
      <c r="D88" s="92">
        <v>44.9</v>
      </c>
      <c r="E88" s="92">
        <v>0.8</v>
      </c>
      <c r="F88" s="93">
        <v>4404.7</v>
      </c>
    </row>
    <row r="89" spans="2:6" ht="15" hidden="1" customHeight="1" x14ac:dyDescent="0.3">
      <c r="B89" s="90" t="s">
        <v>66</v>
      </c>
      <c r="C89" s="91">
        <v>81</v>
      </c>
      <c r="D89" s="92">
        <v>37.700000000000003</v>
      </c>
      <c r="E89" s="92">
        <v>1.5</v>
      </c>
      <c r="F89" s="93">
        <v>4559.1000000000004</v>
      </c>
    </row>
    <row r="90" spans="2:6" ht="15" hidden="1" customHeight="1" x14ac:dyDescent="0.3">
      <c r="B90" s="90" t="s">
        <v>67</v>
      </c>
      <c r="C90" s="91">
        <v>37</v>
      </c>
      <c r="D90" s="92">
        <v>33.5</v>
      </c>
      <c r="E90" s="92">
        <v>1.1000000000000001</v>
      </c>
      <c r="F90" s="93">
        <v>1262.7</v>
      </c>
    </row>
    <row r="91" spans="2:6" ht="15" hidden="1" customHeight="1" x14ac:dyDescent="0.3">
      <c r="B91" s="90" t="s">
        <v>68</v>
      </c>
      <c r="C91" s="91">
        <v>22</v>
      </c>
      <c r="D91" s="92">
        <v>57.8</v>
      </c>
      <c r="E91" s="92">
        <v>1</v>
      </c>
      <c r="F91" s="93">
        <v>1037.7</v>
      </c>
    </row>
    <row r="92" spans="2:6" ht="15" hidden="1" customHeight="1" x14ac:dyDescent="0.3">
      <c r="B92" s="90" t="s">
        <v>69</v>
      </c>
      <c r="C92" s="91">
        <v>76</v>
      </c>
      <c r="D92" s="92">
        <v>38.299999999999997</v>
      </c>
      <c r="E92" s="92">
        <v>1.4</v>
      </c>
      <c r="F92" s="93">
        <v>3542.8</v>
      </c>
    </row>
    <row r="93" spans="2:6" ht="15" hidden="1" customHeight="1" x14ac:dyDescent="0.3">
      <c r="B93" s="90" t="s">
        <v>70</v>
      </c>
      <c r="C93" s="91">
        <v>92</v>
      </c>
      <c r="D93" s="92">
        <v>40.299999999999997</v>
      </c>
      <c r="E93" s="92">
        <v>1.2</v>
      </c>
      <c r="F93" s="93">
        <v>4372.3999999999996</v>
      </c>
    </row>
    <row r="94" spans="2:6" ht="15" hidden="1" customHeight="1" x14ac:dyDescent="0.3">
      <c r="B94" s="90" t="s">
        <v>71</v>
      </c>
      <c r="C94" s="91">
        <v>26</v>
      </c>
      <c r="D94" s="92">
        <v>23.3</v>
      </c>
      <c r="E94" s="92">
        <v>1.7</v>
      </c>
      <c r="F94" s="93">
        <v>704.8</v>
      </c>
    </row>
    <row r="95" spans="2:6" ht="15" hidden="1" customHeight="1" x14ac:dyDescent="0.3">
      <c r="B95" s="90" t="s">
        <v>72</v>
      </c>
      <c r="C95" s="91">
        <v>20</v>
      </c>
      <c r="D95" s="92">
        <v>56</v>
      </c>
      <c r="E95" s="92">
        <v>0.9</v>
      </c>
      <c r="F95" s="93">
        <v>1040.5999999999999</v>
      </c>
    </row>
    <row r="96" spans="2:6" ht="15" hidden="1" customHeight="1" x14ac:dyDescent="0.3">
      <c r="B96" s="90" t="s">
        <v>73</v>
      </c>
      <c r="C96" s="91">
        <v>23</v>
      </c>
      <c r="D96" s="92">
        <v>43.4</v>
      </c>
      <c r="E96" s="92">
        <v>1.1000000000000001</v>
      </c>
      <c r="F96" s="93">
        <v>1655.7</v>
      </c>
    </row>
    <row r="97" spans="2:7" ht="15" hidden="1" customHeight="1" x14ac:dyDescent="0.3">
      <c r="B97" s="90" t="s">
        <v>74</v>
      </c>
      <c r="C97" s="91">
        <v>65</v>
      </c>
      <c r="D97" s="92">
        <v>32.4</v>
      </c>
      <c r="E97" s="92">
        <v>1.1000000000000001</v>
      </c>
      <c r="F97" s="93">
        <v>3661.5</v>
      </c>
    </row>
    <row r="98" spans="2:7" ht="15" hidden="1" customHeight="1" x14ac:dyDescent="0.3">
      <c r="B98" s="90" t="s">
        <v>75</v>
      </c>
      <c r="C98" s="91">
        <v>28</v>
      </c>
      <c r="D98" s="92">
        <v>70.099999999999994</v>
      </c>
      <c r="E98" s="92">
        <v>1.3</v>
      </c>
      <c r="F98" s="93">
        <v>1751.9</v>
      </c>
    </row>
    <row r="99" spans="2:7" ht="15" hidden="1" customHeight="1" x14ac:dyDescent="0.3">
      <c r="B99" s="90" t="s">
        <v>76</v>
      </c>
      <c r="C99" s="91">
        <v>61</v>
      </c>
      <c r="D99" s="92">
        <v>19</v>
      </c>
      <c r="E99" s="92">
        <v>1.2</v>
      </c>
      <c r="F99" s="93">
        <v>1317.8</v>
      </c>
    </row>
    <row r="100" spans="2:7" ht="15" hidden="1" customHeight="1" x14ac:dyDescent="0.3">
      <c r="B100" s="90" t="s">
        <v>77</v>
      </c>
      <c r="C100" s="91">
        <v>120</v>
      </c>
      <c r="D100" s="92">
        <v>26.7</v>
      </c>
      <c r="E100" s="92">
        <v>1.5</v>
      </c>
      <c r="F100" s="93">
        <v>4630.1000000000004</v>
      </c>
    </row>
    <row r="101" spans="2:7" ht="15" hidden="1" customHeight="1" x14ac:dyDescent="0.3">
      <c r="B101" s="90" t="s">
        <v>78</v>
      </c>
      <c r="C101" s="91">
        <v>128</v>
      </c>
      <c r="D101" s="92">
        <v>32.6</v>
      </c>
      <c r="E101" s="92">
        <v>1.3</v>
      </c>
      <c r="F101" s="93">
        <v>7566.9</v>
      </c>
    </row>
    <row r="102" spans="2:7" ht="15" hidden="1" customHeight="1" x14ac:dyDescent="0.3">
      <c r="B102" s="90" t="s">
        <v>79</v>
      </c>
      <c r="C102" s="91">
        <v>30</v>
      </c>
      <c r="D102" s="92">
        <v>20.399999999999999</v>
      </c>
      <c r="E102" s="92">
        <v>1.4</v>
      </c>
      <c r="F102" s="93">
        <v>637.4</v>
      </c>
      <c r="G102" s="2" t="s">
        <v>98</v>
      </c>
    </row>
    <row r="103" spans="2:7" ht="15" hidden="1" customHeight="1" x14ac:dyDescent="0.3">
      <c r="B103" s="90" t="s">
        <v>80</v>
      </c>
      <c r="C103" s="91">
        <v>21</v>
      </c>
      <c r="D103" s="92">
        <v>69.400000000000006</v>
      </c>
      <c r="E103" s="92">
        <v>0.9</v>
      </c>
      <c r="F103" s="93">
        <v>1664.2</v>
      </c>
    </row>
    <row r="104" spans="2:7" ht="15" hidden="1" customHeight="1" x14ac:dyDescent="0.3">
      <c r="B104" s="90" t="s">
        <v>81</v>
      </c>
      <c r="C104" s="91">
        <v>35</v>
      </c>
      <c r="D104" s="92">
        <v>35.5</v>
      </c>
      <c r="E104" s="92">
        <v>1.5</v>
      </c>
      <c r="F104" s="93">
        <v>1327.2</v>
      </c>
    </row>
    <row r="105" spans="2:7" ht="15" hidden="1" customHeight="1" x14ac:dyDescent="0.3">
      <c r="B105" s="90" t="s">
        <v>82</v>
      </c>
      <c r="C105" s="91">
        <v>66</v>
      </c>
      <c r="D105" s="92">
        <v>30</v>
      </c>
      <c r="E105" s="92">
        <v>1.8</v>
      </c>
      <c r="F105" s="93">
        <v>4990.2</v>
      </c>
    </row>
    <row r="106" spans="2:7" ht="15" hidden="1" customHeight="1" x14ac:dyDescent="0.3">
      <c r="B106" s="90" t="s">
        <v>83</v>
      </c>
      <c r="C106" s="91">
        <v>16</v>
      </c>
      <c r="D106" s="92">
        <v>28.3</v>
      </c>
      <c r="E106" s="92">
        <v>0.9</v>
      </c>
      <c r="F106" s="93">
        <v>390.6</v>
      </c>
    </row>
    <row r="107" spans="2:7" ht="15" hidden="1" customHeight="1" x14ac:dyDescent="0.3">
      <c r="B107" s="90" t="s">
        <v>84</v>
      </c>
      <c r="C107" s="91">
        <v>28</v>
      </c>
      <c r="D107" s="92">
        <v>37.700000000000003</v>
      </c>
      <c r="E107" s="92">
        <v>1.3</v>
      </c>
      <c r="F107" s="93">
        <v>1271.3</v>
      </c>
    </row>
    <row r="108" spans="2:7" ht="15" hidden="1" customHeight="1" x14ac:dyDescent="0.3">
      <c r="B108" s="100" t="s">
        <v>85</v>
      </c>
      <c r="C108" s="91">
        <v>32</v>
      </c>
      <c r="D108" s="92">
        <v>46</v>
      </c>
      <c r="E108" s="92">
        <v>1.5</v>
      </c>
      <c r="F108" s="93">
        <v>2396.8000000000002</v>
      </c>
    </row>
    <row r="109" spans="2:7" ht="15" hidden="1" customHeight="1" x14ac:dyDescent="0.3">
      <c r="B109" s="90" t="s">
        <v>86</v>
      </c>
      <c r="C109" s="91">
        <v>49</v>
      </c>
      <c r="D109" s="92">
        <v>65.099999999999994</v>
      </c>
      <c r="E109" s="92">
        <v>1.6</v>
      </c>
      <c r="F109" s="93">
        <v>10386.5</v>
      </c>
    </row>
    <row r="110" spans="2:7" ht="15" hidden="1" customHeight="1" x14ac:dyDescent="0.3">
      <c r="B110" s="90" t="s">
        <v>87</v>
      </c>
      <c r="C110" s="91">
        <v>31</v>
      </c>
      <c r="D110" s="92">
        <v>21.7</v>
      </c>
      <c r="E110" s="92">
        <v>1</v>
      </c>
      <c r="F110" s="93">
        <v>676.8</v>
      </c>
    </row>
    <row r="111" spans="2:7" ht="15" hidden="1" customHeight="1" x14ac:dyDescent="0.3">
      <c r="B111" s="90" t="s">
        <v>88</v>
      </c>
      <c r="C111" s="91">
        <v>28</v>
      </c>
      <c r="D111" s="92">
        <v>27.6</v>
      </c>
      <c r="E111" s="92">
        <v>1</v>
      </c>
      <c r="F111" s="93">
        <v>764.8</v>
      </c>
    </row>
    <row r="112" spans="2:7" ht="15" customHeight="1" x14ac:dyDescent="0.3">
      <c r="B112" s="90" t="s">
        <v>89</v>
      </c>
      <c r="C112" s="91">
        <v>127</v>
      </c>
      <c r="D112" s="92">
        <v>26.2</v>
      </c>
      <c r="E112" s="92">
        <v>1.8</v>
      </c>
      <c r="F112" s="93">
        <v>5950.2</v>
      </c>
    </row>
    <row r="113" spans="2:11" ht="15" customHeight="1" x14ac:dyDescent="0.3">
      <c r="B113" s="90" t="s">
        <v>90</v>
      </c>
      <c r="C113" s="91">
        <v>224</v>
      </c>
      <c r="D113" s="92">
        <v>40</v>
      </c>
      <c r="E113" s="92">
        <v>1.1000000000000001</v>
      </c>
      <c r="F113" s="93">
        <v>13665.3</v>
      </c>
    </row>
    <row r="114" spans="2:11" ht="15" customHeight="1" x14ac:dyDescent="0.3">
      <c r="B114" s="90" t="s">
        <v>91</v>
      </c>
      <c r="C114" s="91">
        <v>34</v>
      </c>
      <c r="D114" s="92">
        <v>42.5</v>
      </c>
      <c r="E114" s="92">
        <v>0.9</v>
      </c>
      <c r="F114" s="93">
        <v>1731</v>
      </c>
    </row>
    <row r="115" spans="2:11" ht="15" customHeight="1" x14ac:dyDescent="0.3">
      <c r="B115" s="90" t="s">
        <v>92</v>
      </c>
      <c r="C115" s="91">
        <v>36</v>
      </c>
      <c r="D115" s="92">
        <v>67.2</v>
      </c>
      <c r="E115" s="92">
        <v>1.6</v>
      </c>
      <c r="F115" s="93">
        <v>4774.5</v>
      </c>
    </row>
    <row r="116" spans="2:11" ht="15" customHeight="1" x14ac:dyDescent="0.3">
      <c r="B116" s="90" t="s">
        <v>93</v>
      </c>
      <c r="C116" s="91">
        <v>23</v>
      </c>
      <c r="D116" s="92">
        <v>44.3</v>
      </c>
      <c r="E116" s="92">
        <v>0.9</v>
      </c>
      <c r="F116" s="93">
        <v>790.2</v>
      </c>
    </row>
    <row r="117" spans="2:11" ht="15" customHeight="1" x14ac:dyDescent="0.3">
      <c r="B117" s="90" t="s">
        <v>94</v>
      </c>
      <c r="C117" s="91">
        <v>72</v>
      </c>
      <c r="D117" s="92">
        <v>24</v>
      </c>
      <c r="E117" s="92">
        <v>2.8</v>
      </c>
      <c r="F117" s="93">
        <v>3979.8</v>
      </c>
    </row>
    <row r="118" spans="2:11" ht="15" customHeight="1" x14ac:dyDescent="0.3">
      <c r="B118" s="90" t="s">
        <v>95</v>
      </c>
      <c r="C118" s="91">
        <v>22</v>
      </c>
      <c r="D118" s="92">
        <v>18.7</v>
      </c>
      <c r="E118" s="92">
        <v>0.9</v>
      </c>
      <c r="F118" s="93">
        <v>285.89999999999998</v>
      </c>
    </row>
    <row r="119" spans="2:11" ht="15" customHeight="1" x14ac:dyDescent="0.3">
      <c r="B119" s="90" t="s">
        <v>148</v>
      </c>
      <c r="C119" s="91">
        <v>14</v>
      </c>
      <c r="D119" s="92">
        <v>28.3</v>
      </c>
      <c r="E119" s="92">
        <v>1.7</v>
      </c>
      <c r="F119" s="93">
        <v>501.2</v>
      </c>
    </row>
    <row r="120" spans="2:11" ht="15" customHeight="1" x14ac:dyDescent="0.3">
      <c r="B120" s="90" t="s">
        <v>155</v>
      </c>
      <c r="C120" s="91">
        <v>32</v>
      </c>
      <c r="D120" s="92">
        <v>36.4</v>
      </c>
      <c r="E120" s="92">
        <v>2.2999999999999998</v>
      </c>
      <c r="F120" s="93">
        <v>1800.5</v>
      </c>
    </row>
    <row r="121" spans="2:11" ht="15" customHeight="1" x14ac:dyDescent="0.3">
      <c r="B121" s="90" t="s">
        <v>197</v>
      </c>
      <c r="C121" s="91">
        <v>33</v>
      </c>
      <c r="D121" s="92">
        <v>42.6</v>
      </c>
      <c r="E121" s="92">
        <v>1.5</v>
      </c>
      <c r="F121" s="93">
        <v>2334.9</v>
      </c>
    </row>
    <row r="122" spans="2:11" ht="15" customHeight="1" x14ac:dyDescent="0.3">
      <c r="B122" s="90" t="s">
        <v>198</v>
      </c>
      <c r="C122" s="91">
        <v>38</v>
      </c>
      <c r="D122" s="92">
        <v>28.8</v>
      </c>
      <c r="E122" s="92">
        <v>1.1000000000000001</v>
      </c>
      <c r="F122" s="93">
        <v>1242.7</v>
      </c>
    </row>
    <row r="123" spans="2:11" ht="15" customHeight="1" x14ac:dyDescent="0.3">
      <c r="B123" s="90" t="s">
        <v>204</v>
      </c>
      <c r="C123" s="91">
        <v>32</v>
      </c>
      <c r="D123" s="92">
        <v>26</v>
      </c>
      <c r="E123" s="92">
        <v>3.3</v>
      </c>
      <c r="F123" s="93">
        <v>1575.2</v>
      </c>
    </row>
    <row r="124" spans="2:11" ht="15" customHeight="1" x14ac:dyDescent="0.3">
      <c r="B124" s="90" t="s">
        <v>205</v>
      </c>
      <c r="C124" s="91">
        <v>44</v>
      </c>
      <c r="D124" s="92">
        <v>28.7</v>
      </c>
      <c r="E124" s="92">
        <v>1.1000000000000001</v>
      </c>
      <c r="F124" s="93">
        <v>1324.6</v>
      </c>
      <c r="K124" s="64" t="s">
        <v>98</v>
      </c>
    </row>
    <row r="125" spans="2:11" ht="15" customHeight="1" x14ac:dyDescent="0.3">
      <c r="B125" s="90" t="s">
        <v>207</v>
      </c>
      <c r="C125" s="91">
        <v>23</v>
      </c>
      <c r="D125" s="92">
        <v>35.799999999999997</v>
      </c>
      <c r="E125" s="92">
        <v>1.3</v>
      </c>
      <c r="F125" s="93">
        <v>1344.9</v>
      </c>
      <c r="K125" s="64"/>
    </row>
    <row r="126" spans="2:11" ht="15" customHeight="1" x14ac:dyDescent="0.3">
      <c r="B126" s="90" t="s">
        <v>209</v>
      </c>
      <c r="C126" s="91">
        <v>33</v>
      </c>
      <c r="D126" s="92">
        <v>22.4</v>
      </c>
      <c r="E126" s="92">
        <v>0.7</v>
      </c>
      <c r="F126" s="93">
        <v>457.3</v>
      </c>
      <c r="K126" s="64"/>
    </row>
    <row r="127" spans="2:11" ht="15" customHeight="1" x14ac:dyDescent="0.3">
      <c r="B127" s="90" t="s">
        <v>211</v>
      </c>
      <c r="C127" s="104">
        <v>30</v>
      </c>
      <c r="D127" s="105">
        <v>64</v>
      </c>
      <c r="E127" s="105">
        <v>2</v>
      </c>
      <c r="F127" s="106">
        <v>5132</v>
      </c>
      <c r="K127" s="64"/>
    </row>
    <row r="128" spans="2:11" ht="15" customHeight="1" x14ac:dyDescent="0.3">
      <c r="B128" s="90" t="s">
        <v>214</v>
      </c>
      <c r="C128" s="104">
        <v>21</v>
      </c>
      <c r="D128" s="105">
        <v>23.3</v>
      </c>
      <c r="E128" s="105">
        <v>0.9</v>
      </c>
      <c r="F128" s="106">
        <v>493.8</v>
      </c>
      <c r="K128" s="64"/>
    </row>
    <row r="129" spans="2:11" ht="15" customHeight="1" x14ac:dyDescent="0.3">
      <c r="B129" s="90" t="s">
        <v>216</v>
      </c>
      <c r="C129" s="104">
        <v>36</v>
      </c>
      <c r="D129" s="105">
        <v>41.6</v>
      </c>
      <c r="E129" s="105">
        <v>1.6</v>
      </c>
      <c r="F129" s="106">
        <v>2567.3000000000002</v>
      </c>
      <c r="K129" s="64"/>
    </row>
    <row r="130" spans="2:11" ht="15" customHeight="1" x14ac:dyDescent="0.3">
      <c r="B130" s="90" t="s">
        <v>218</v>
      </c>
      <c r="C130" s="104">
        <v>22</v>
      </c>
      <c r="D130" s="105">
        <v>68.2</v>
      </c>
      <c r="E130" s="105">
        <v>1</v>
      </c>
      <c r="F130" s="106">
        <v>1284.3</v>
      </c>
      <c r="K130" s="64"/>
    </row>
    <row r="131" spans="2:11" ht="15" customHeight="1" x14ac:dyDescent="0.3">
      <c r="B131" s="90" t="s">
        <v>223</v>
      </c>
      <c r="C131" s="104">
        <v>17</v>
      </c>
      <c r="D131" s="105">
        <v>28.9</v>
      </c>
      <c r="E131" s="105">
        <v>0.8</v>
      </c>
      <c r="F131" s="106">
        <v>380.3</v>
      </c>
    </row>
    <row r="132" spans="2:11" ht="15" customHeight="1" x14ac:dyDescent="0.3">
      <c r="B132" s="90" t="s">
        <v>226</v>
      </c>
      <c r="C132" s="104">
        <v>34</v>
      </c>
      <c r="D132" s="105">
        <v>45.2</v>
      </c>
      <c r="E132" s="105">
        <v>1</v>
      </c>
      <c r="F132" s="106">
        <v>2437.9</v>
      </c>
    </row>
    <row r="133" spans="2:11" ht="15" customHeight="1" x14ac:dyDescent="0.3">
      <c r="B133" s="90" t="s">
        <v>230</v>
      </c>
      <c r="C133" s="104">
        <v>26</v>
      </c>
      <c r="D133" s="105">
        <v>45.7</v>
      </c>
      <c r="E133" s="105">
        <v>1.1000000000000001</v>
      </c>
      <c r="F133" s="106">
        <v>2289.3000000000002</v>
      </c>
    </row>
    <row r="134" spans="2:11" ht="15" customHeight="1" x14ac:dyDescent="0.3">
      <c r="B134" s="90" t="s">
        <v>234</v>
      </c>
      <c r="C134" s="104">
        <v>9</v>
      </c>
      <c r="D134" s="105">
        <v>12.1</v>
      </c>
      <c r="E134" s="105">
        <v>1.3</v>
      </c>
      <c r="F134" s="106">
        <v>161</v>
      </c>
    </row>
    <row r="135" spans="2:11" ht="14" thickBot="1" x14ac:dyDescent="0.35">
      <c r="B135" s="128" t="s">
        <v>238</v>
      </c>
      <c r="C135" s="107">
        <v>21</v>
      </c>
      <c r="D135" s="108">
        <v>27</v>
      </c>
      <c r="E135" s="108">
        <v>2.2999999999999998</v>
      </c>
      <c r="F135" s="109">
        <v>1080.5</v>
      </c>
    </row>
    <row r="136" spans="2:11" ht="12" customHeight="1" x14ac:dyDescent="0.3"/>
    <row r="137" spans="2:11" x14ac:dyDescent="0.3">
      <c r="B137" s="163"/>
      <c r="C137" s="163"/>
      <c r="D137" s="163"/>
      <c r="E137" s="163"/>
      <c r="F137" s="163"/>
    </row>
    <row r="138" spans="2:11" x14ac:dyDescent="0.3">
      <c r="B138" s="156" t="str">
        <f>'Konflikter, oversigt'!B26:F26</f>
        <v>DA KonfliktStatistik 4. kvartal 2022</v>
      </c>
      <c r="C138" s="156"/>
      <c r="D138" s="156"/>
      <c r="E138" s="156"/>
      <c r="F138" s="156"/>
    </row>
    <row r="139" spans="2:11" x14ac:dyDescent="0.3">
      <c r="B139" s="65" t="s">
        <v>144</v>
      </c>
    </row>
  </sheetData>
  <mergeCells count="4">
    <mergeCell ref="C5:F5"/>
    <mergeCell ref="B4:G4"/>
    <mergeCell ref="B138:F138"/>
    <mergeCell ref="B137:F137"/>
  </mergeCells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42"/>
  <sheetViews>
    <sheetView zoomScaleNormal="100" zoomScaleSheetLayoutView="100" workbookViewId="0">
      <pane ySplit="7" topLeftCell="A14" activePane="bottomLeft" state="frozen"/>
      <selection pane="bottomLeft"/>
    </sheetView>
  </sheetViews>
  <sheetFormatPr defaultColWidth="9.1796875" defaultRowHeight="13.5" x14ac:dyDescent="0.3"/>
  <cols>
    <col min="1" max="1" width="2.7265625" style="2" customWidth="1"/>
    <col min="2" max="2" width="21.453125" style="2" customWidth="1"/>
    <col min="3" max="3" width="22.26953125" style="3" customWidth="1"/>
    <col min="4" max="4" width="24.26953125" style="3" customWidth="1"/>
    <col min="5" max="9" width="9.1796875" style="2"/>
    <col min="10" max="10" width="9.1796875" style="2" customWidth="1"/>
    <col min="11" max="11" width="10.453125" style="2" bestFit="1" customWidth="1"/>
    <col min="12" max="16384" width="9.1796875" style="2"/>
  </cols>
  <sheetData>
    <row r="1" spans="2:10" ht="12" customHeight="1" x14ac:dyDescent="0.3"/>
    <row r="2" spans="2:10" ht="60" customHeight="1" x14ac:dyDescent="0.3">
      <c r="D2" s="2"/>
    </row>
    <row r="3" spans="2:10" ht="30" customHeight="1" x14ac:dyDescent="0.3">
      <c r="D3" s="2"/>
    </row>
    <row r="4" spans="2:10" ht="30" customHeight="1" thickBot="1" x14ac:dyDescent="0.4">
      <c r="B4" s="160" t="s">
        <v>157</v>
      </c>
      <c r="C4" s="160"/>
      <c r="D4" s="160"/>
      <c r="E4" s="160"/>
      <c r="F4" s="160"/>
      <c r="G4" s="6"/>
      <c r="H4" s="6"/>
      <c r="I4" s="6"/>
      <c r="J4" s="6"/>
    </row>
    <row r="5" spans="2:10" ht="18" customHeight="1" x14ac:dyDescent="0.3">
      <c r="B5" s="20"/>
      <c r="C5" s="157" t="s">
        <v>96</v>
      </c>
      <c r="D5" s="159"/>
    </row>
    <row r="6" spans="2:10" ht="18" customHeight="1" x14ac:dyDescent="0.3">
      <c r="B6" s="20"/>
      <c r="C6" s="37" t="s">
        <v>153</v>
      </c>
      <c r="D6" s="38" t="s">
        <v>154</v>
      </c>
    </row>
    <row r="7" spans="2:10" s="4" customFormat="1" ht="19.5" customHeight="1" thickBot="1" x14ac:dyDescent="0.4">
      <c r="B7" s="12"/>
      <c r="C7" s="164" t="s">
        <v>150</v>
      </c>
      <c r="D7" s="165"/>
    </row>
    <row r="8" spans="2:10" s="4" customFormat="1" ht="15" customHeight="1" x14ac:dyDescent="0.3">
      <c r="B8" s="35" t="s">
        <v>123</v>
      </c>
      <c r="C8" s="25">
        <v>1149</v>
      </c>
      <c r="D8" s="27">
        <v>73480</v>
      </c>
      <c r="H8" s="16"/>
    </row>
    <row r="9" spans="2:10" s="4" customFormat="1" ht="15" customHeight="1" x14ac:dyDescent="0.3">
      <c r="B9" s="36">
        <v>1992</v>
      </c>
      <c r="C9" s="25">
        <v>848</v>
      </c>
      <c r="D9" s="27">
        <v>47480</v>
      </c>
      <c r="H9" s="16"/>
    </row>
    <row r="10" spans="2:10" s="4" customFormat="1" ht="15" customHeight="1" x14ac:dyDescent="0.3">
      <c r="B10" s="36" t="s">
        <v>124</v>
      </c>
      <c r="C10" s="25">
        <v>1159</v>
      </c>
      <c r="D10" s="27">
        <v>105555</v>
      </c>
      <c r="H10" s="16"/>
    </row>
    <row r="11" spans="2:10" s="4" customFormat="1" ht="15" customHeight="1" x14ac:dyDescent="0.3">
      <c r="B11" s="36">
        <v>1994</v>
      </c>
      <c r="C11" s="25">
        <v>1188</v>
      </c>
      <c r="D11" s="27">
        <v>88212</v>
      </c>
      <c r="H11" s="16"/>
    </row>
    <row r="12" spans="2:10" s="4" customFormat="1" ht="15" customHeight="1" x14ac:dyDescent="0.3">
      <c r="B12" s="36" t="s">
        <v>125</v>
      </c>
      <c r="C12" s="25">
        <v>1740</v>
      </c>
      <c r="D12" s="27">
        <v>164924</v>
      </c>
      <c r="H12" s="16"/>
    </row>
    <row r="13" spans="2:10" s="4" customFormat="1" ht="15" customHeight="1" x14ac:dyDescent="0.3">
      <c r="B13" s="36">
        <v>1996</v>
      </c>
      <c r="C13" s="25">
        <v>791</v>
      </c>
      <c r="D13" s="27">
        <v>52808</v>
      </c>
      <c r="H13" s="16"/>
    </row>
    <row r="14" spans="2:10" s="4" customFormat="1" ht="15" customHeight="1" x14ac:dyDescent="0.3">
      <c r="B14" s="36" t="s">
        <v>126</v>
      </c>
      <c r="C14" s="25">
        <v>863</v>
      </c>
      <c r="D14" s="27">
        <v>85215</v>
      </c>
      <c r="H14" s="16"/>
    </row>
    <row r="15" spans="2:10" s="4" customFormat="1" ht="15" customHeight="1" x14ac:dyDescent="0.3">
      <c r="B15" s="36" t="s">
        <v>127</v>
      </c>
      <c r="C15" s="25">
        <v>999</v>
      </c>
      <c r="D15" s="27">
        <v>84969</v>
      </c>
      <c r="H15" s="16"/>
    </row>
    <row r="16" spans="2:10" s="4" customFormat="1" ht="15" customHeight="1" x14ac:dyDescent="0.3">
      <c r="B16" s="36">
        <v>1999</v>
      </c>
      <c r="C16" s="25">
        <v>713</v>
      </c>
      <c r="D16" s="27">
        <v>43810</v>
      </c>
      <c r="H16" s="16"/>
    </row>
    <row r="17" spans="2:11" s="4" customFormat="1" ht="15" customHeight="1" x14ac:dyDescent="0.3">
      <c r="B17" s="36" t="s">
        <v>128</v>
      </c>
      <c r="C17" s="25">
        <v>813</v>
      </c>
      <c r="D17" s="27">
        <v>77885</v>
      </c>
      <c r="H17" s="16"/>
    </row>
    <row r="18" spans="2:11" s="4" customFormat="1" ht="15" customHeight="1" x14ac:dyDescent="0.3">
      <c r="B18" s="36">
        <v>2001</v>
      </c>
      <c r="C18" s="25">
        <v>585</v>
      </c>
      <c r="D18" s="27">
        <v>34040</v>
      </c>
      <c r="H18" s="16"/>
    </row>
    <row r="19" spans="2:11" s="4" customFormat="1" ht="15" customHeight="1" x14ac:dyDescent="0.3">
      <c r="B19" s="36">
        <v>2002</v>
      </c>
      <c r="C19" s="25">
        <v>932</v>
      </c>
      <c r="D19" s="27">
        <v>70814</v>
      </c>
      <c r="H19" s="16"/>
    </row>
    <row r="20" spans="2:11" s="4" customFormat="1" ht="15" customHeight="1" x14ac:dyDescent="0.3">
      <c r="B20" s="36">
        <v>2003</v>
      </c>
      <c r="C20" s="25">
        <v>608</v>
      </c>
      <c r="D20" s="27">
        <v>42730</v>
      </c>
      <c r="H20" s="16"/>
    </row>
    <row r="21" spans="2:11" s="4" customFormat="1" ht="15" customHeight="1" x14ac:dyDescent="0.3">
      <c r="B21" s="36" t="s">
        <v>129</v>
      </c>
      <c r="C21" s="25">
        <v>741</v>
      </c>
      <c r="D21" s="27">
        <v>66122</v>
      </c>
      <c r="H21" s="16"/>
    </row>
    <row r="22" spans="2:11" s="4" customFormat="1" ht="15" customHeight="1" x14ac:dyDescent="0.3">
      <c r="B22" s="36">
        <v>2005</v>
      </c>
      <c r="C22" s="25">
        <v>490</v>
      </c>
      <c r="D22" s="27">
        <v>35278</v>
      </c>
      <c r="G22" s="2"/>
      <c r="H22" s="2"/>
    </row>
    <row r="23" spans="2:11" s="4" customFormat="1" ht="15" customHeight="1" x14ac:dyDescent="0.3">
      <c r="B23" s="36">
        <v>2006</v>
      </c>
      <c r="C23" s="25">
        <v>380</v>
      </c>
      <c r="D23" s="27">
        <v>24303</v>
      </c>
      <c r="H23" s="16"/>
    </row>
    <row r="24" spans="2:11" s="5" customFormat="1" ht="15" customHeight="1" x14ac:dyDescent="0.3">
      <c r="B24" s="36" t="s">
        <v>130</v>
      </c>
      <c r="C24" s="25">
        <v>768</v>
      </c>
      <c r="D24" s="27">
        <v>69094.900000000009</v>
      </c>
      <c r="H24" s="16"/>
    </row>
    <row r="25" spans="2:11" ht="15" customHeight="1" x14ac:dyDescent="0.3">
      <c r="B25" s="36">
        <v>2008</v>
      </c>
      <c r="C25" s="25">
        <v>282</v>
      </c>
      <c r="D25" s="27">
        <v>29238.000000000004</v>
      </c>
      <c r="H25" s="16"/>
      <c r="K25" s="18"/>
    </row>
    <row r="26" spans="2:11" ht="15" customHeight="1" x14ac:dyDescent="0.3">
      <c r="B26" s="36">
        <v>2009</v>
      </c>
      <c r="C26" s="25">
        <v>168</v>
      </c>
      <c r="D26" s="27">
        <v>11402.1</v>
      </c>
      <c r="G26" s="17"/>
      <c r="H26" s="14"/>
      <c r="J26" s="19"/>
      <c r="K26" s="19"/>
    </row>
    <row r="27" spans="2:11" ht="15" customHeight="1" x14ac:dyDescent="0.3">
      <c r="B27" s="36" t="s">
        <v>131</v>
      </c>
      <c r="C27" s="25">
        <v>300</v>
      </c>
      <c r="D27" s="27">
        <v>16285.6</v>
      </c>
      <c r="G27" s="17"/>
      <c r="H27" s="14"/>
    </row>
    <row r="28" spans="2:11" ht="15" customHeight="1" x14ac:dyDescent="0.3">
      <c r="B28" s="36">
        <v>2011</v>
      </c>
      <c r="C28" s="25">
        <v>260</v>
      </c>
      <c r="D28" s="27">
        <v>11264.2</v>
      </c>
      <c r="G28" s="17"/>
      <c r="H28" s="14"/>
    </row>
    <row r="29" spans="2:11" ht="15" customHeight="1" x14ac:dyDescent="0.3">
      <c r="B29" s="36" t="s">
        <v>132</v>
      </c>
      <c r="C29" s="25">
        <v>214</v>
      </c>
      <c r="D29" s="27">
        <v>9660.6</v>
      </c>
      <c r="G29" s="17"/>
      <c r="H29" s="14"/>
    </row>
    <row r="30" spans="2:11" ht="15" customHeight="1" x14ac:dyDescent="0.3">
      <c r="B30" s="36">
        <v>2013</v>
      </c>
      <c r="C30" s="25">
        <v>176</v>
      </c>
      <c r="D30" s="27">
        <v>8386.9</v>
      </c>
      <c r="G30" s="17"/>
      <c r="H30" s="14"/>
      <c r="J30" s="19"/>
    </row>
    <row r="31" spans="2:11" ht="15" customHeight="1" x14ac:dyDescent="0.3">
      <c r="B31" s="36" t="s">
        <v>133</v>
      </c>
      <c r="C31" s="25">
        <v>297</v>
      </c>
      <c r="D31" s="27">
        <v>14498.6</v>
      </c>
      <c r="G31" s="17"/>
      <c r="H31" s="14"/>
      <c r="I31" s="34" t="s">
        <v>98</v>
      </c>
    </row>
    <row r="32" spans="2:11" ht="15" customHeight="1" x14ac:dyDescent="0.3">
      <c r="B32" s="36">
        <v>2015</v>
      </c>
      <c r="C32" s="25">
        <v>138</v>
      </c>
      <c r="D32" s="27">
        <v>7979.3</v>
      </c>
      <c r="G32" s="17"/>
      <c r="H32" s="14"/>
    </row>
    <row r="33" spans="2:8" ht="15" customHeight="1" x14ac:dyDescent="0.3">
      <c r="B33" s="36">
        <v>2016</v>
      </c>
      <c r="C33" s="25">
        <v>139</v>
      </c>
      <c r="D33" s="27">
        <v>14224.899999999998</v>
      </c>
      <c r="G33" s="17"/>
      <c r="H33" s="14"/>
    </row>
    <row r="34" spans="2:8" ht="15" customHeight="1" x14ac:dyDescent="0.3">
      <c r="B34" s="68" t="s">
        <v>134</v>
      </c>
      <c r="C34" s="25">
        <v>416</v>
      </c>
      <c r="D34" s="27">
        <v>26121</v>
      </c>
      <c r="G34" s="17"/>
      <c r="H34" s="14"/>
    </row>
    <row r="35" spans="2:8" ht="15" customHeight="1" x14ac:dyDescent="0.3">
      <c r="B35" s="36">
        <v>2018</v>
      </c>
      <c r="C35" s="25">
        <v>130</v>
      </c>
      <c r="D35" s="27">
        <v>5557</v>
      </c>
      <c r="G35" s="17"/>
      <c r="H35" s="14"/>
    </row>
    <row r="36" spans="2:8" ht="15" customHeight="1" x14ac:dyDescent="0.3">
      <c r="B36" s="36">
        <v>2019</v>
      </c>
      <c r="C36" s="25">
        <v>133</v>
      </c>
      <c r="D36" s="27">
        <v>6954.5</v>
      </c>
      <c r="G36" s="17"/>
      <c r="H36" s="14"/>
    </row>
    <row r="37" spans="2:8" ht="15" customHeight="1" x14ac:dyDescent="0.3">
      <c r="B37" s="36" t="s">
        <v>212</v>
      </c>
      <c r="C37" s="25">
        <v>130</v>
      </c>
      <c r="D37" s="27">
        <v>8259</v>
      </c>
      <c r="G37" s="17"/>
      <c r="H37" s="14"/>
    </row>
    <row r="38" spans="2:8" ht="15" customHeight="1" x14ac:dyDescent="0.3">
      <c r="B38" s="68">
        <v>2021</v>
      </c>
      <c r="C38" s="25">
        <v>96</v>
      </c>
      <c r="D38" s="27">
        <v>4725.8</v>
      </c>
      <c r="G38" s="17"/>
      <c r="H38" s="14"/>
    </row>
    <row r="39" spans="2:8" ht="15" customHeight="1" thickBot="1" x14ac:dyDescent="0.35">
      <c r="B39" s="69">
        <v>2022</v>
      </c>
      <c r="C39" s="82">
        <v>90</v>
      </c>
      <c r="D39" s="83">
        <v>5968.3000000000011</v>
      </c>
      <c r="G39" s="18"/>
      <c r="H39" s="19"/>
    </row>
    <row r="40" spans="2:8" ht="12.75" customHeight="1" x14ac:dyDescent="0.3"/>
    <row r="41" spans="2:8" x14ac:dyDescent="0.3">
      <c r="B41" s="163"/>
      <c r="C41" s="163"/>
      <c r="D41" s="163"/>
    </row>
    <row r="42" spans="2:8" x14ac:dyDescent="0.3">
      <c r="B42" s="156" t="str">
        <f>'Konflikter, oversigt'!B26:F26</f>
        <v>DA KonfliktStatistik 4. kvartal 2022</v>
      </c>
      <c r="C42" s="156"/>
      <c r="D42" s="156"/>
    </row>
  </sheetData>
  <mergeCells count="5">
    <mergeCell ref="C5:D5"/>
    <mergeCell ref="B41:D41"/>
    <mergeCell ref="B4:F4"/>
    <mergeCell ref="C7:D7"/>
    <mergeCell ref="B42:D42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50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796875" defaultRowHeight="13.5" x14ac:dyDescent="0.3"/>
  <cols>
    <col min="1" max="1" width="2.7265625" style="2" customWidth="1"/>
    <col min="2" max="2" width="18" style="2" customWidth="1"/>
    <col min="3" max="3" width="15.26953125" style="3" customWidth="1"/>
    <col min="4" max="5" width="16.54296875" style="3" customWidth="1"/>
    <col min="6" max="6" width="21.26953125" style="3" customWidth="1"/>
    <col min="7" max="16384" width="9.1796875" style="2"/>
  </cols>
  <sheetData>
    <row r="1" spans="2:10" ht="12" customHeight="1" x14ac:dyDescent="0.3"/>
    <row r="2" spans="2:10" ht="59.5" customHeight="1" x14ac:dyDescent="0.3">
      <c r="F2" s="2"/>
    </row>
    <row r="3" spans="2:10" ht="30" customHeight="1" x14ac:dyDescent="0.3">
      <c r="B3" s="13" t="s">
        <v>98</v>
      </c>
      <c r="F3" s="2"/>
    </row>
    <row r="4" spans="2:10" ht="39.75" customHeight="1" thickBot="1" x14ac:dyDescent="0.4">
      <c r="B4" s="160" t="s">
        <v>158</v>
      </c>
      <c r="C4" s="160"/>
      <c r="D4" s="160"/>
      <c r="E4" s="160"/>
      <c r="F4" s="160"/>
      <c r="G4" s="160"/>
      <c r="H4" s="6"/>
      <c r="I4" s="6"/>
      <c r="J4" s="6"/>
    </row>
    <row r="5" spans="2:10" ht="18" customHeight="1" x14ac:dyDescent="0.3">
      <c r="B5" s="20"/>
      <c r="C5" s="152" t="s">
        <v>96</v>
      </c>
      <c r="D5" s="153"/>
      <c r="E5" s="153"/>
      <c r="F5" s="154"/>
    </row>
    <row r="6" spans="2:10" s="4" customFormat="1" ht="15.75" customHeight="1" x14ac:dyDescent="0.35">
      <c r="B6" s="21" t="s">
        <v>0</v>
      </c>
      <c r="C6" s="28" t="s">
        <v>153</v>
      </c>
      <c r="D6" s="88" t="s">
        <v>163</v>
      </c>
      <c r="E6" s="88" t="s">
        <v>164</v>
      </c>
      <c r="F6" s="30" t="s">
        <v>154</v>
      </c>
    </row>
    <row r="7" spans="2:10" s="4" customFormat="1" ht="19.5" customHeight="1" thickBot="1" x14ac:dyDescent="0.4">
      <c r="B7" s="31"/>
      <c r="C7" s="84" t="s">
        <v>150</v>
      </c>
      <c r="D7" s="89" t="s">
        <v>151</v>
      </c>
      <c r="E7" s="89" t="s">
        <v>151</v>
      </c>
      <c r="F7" s="24" t="s">
        <v>152</v>
      </c>
    </row>
    <row r="8" spans="2:10" s="4" customFormat="1" ht="15" hidden="1" customHeight="1" x14ac:dyDescent="0.3">
      <c r="B8" s="95" t="s">
        <v>107</v>
      </c>
      <c r="C8" s="96">
        <v>42</v>
      </c>
      <c r="D8" s="97">
        <v>33.4</v>
      </c>
      <c r="E8" s="97">
        <v>1.7</v>
      </c>
      <c r="F8" s="98">
        <v>2414</v>
      </c>
    </row>
    <row r="9" spans="2:10" s="4" customFormat="1" ht="15" hidden="1" customHeight="1" x14ac:dyDescent="0.3">
      <c r="B9" s="99" t="s">
        <v>108</v>
      </c>
      <c r="C9" s="91">
        <v>324</v>
      </c>
      <c r="D9" s="92">
        <v>66.599999999999994</v>
      </c>
      <c r="E9" s="92">
        <v>1.5</v>
      </c>
      <c r="F9" s="93">
        <v>31260</v>
      </c>
    </row>
    <row r="10" spans="2:10" s="4" customFormat="1" ht="15" hidden="1" customHeight="1" x14ac:dyDescent="0.3">
      <c r="B10" s="99" t="s">
        <v>109</v>
      </c>
      <c r="C10" s="91">
        <v>59</v>
      </c>
      <c r="D10" s="92">
        <v>34.4</v>
      </c>
      <c r="E10" s="92">
        <v>3</v>
      </c>
      <c r="F10" s="93">
        <v>6028</v>
      </c>
    </row>
    <row r="11" spans="2:10" s="4" customFormat="1" ht="15" hidden="1" customHeight="1" x14ac:dyDescent="0.3">
      <c r="B11" s="99" t="s">
        <v>110</v>
      </c>
      <c r="C11" s="91">
        <v>58</v>
      </c>
      <c r="D11" s="92">
        <v>36.799999999999997</v>
      </c>
      <c r="E11" s="92">
        <v>1.4</v>
      </c>
      <c r="F11" s="93">
        <v>3002</v>
      </c>
    </row>
    <row r="12" spans="2:10" s="4" customFormat="1" ht="15" hidden="1" customHeight="1" x14ac:dyDescent="0.3">
      <c r="B12" s="99" t="s">
        <v>111</v>
      </c>
      <c r="C12" s="91">
        <v>160</v>
      </c>
      <c r="D12" s="92">
        <v>49.1</v>
      </c>
      <c r="E12" s="92">
        <v>1.4</v>
      </c>
      <c r="F12" s="93">
        <v>10836</v>
      </c>
      <c r="J12" s="4" t="s">
        <v>98</v>
      </c>
    </row>
    <row r="13" spans="2:10" s="4" customFormat="1" ht="15" hidden="1" customHeight="1" x14ac:dyDescent="0.3">
      <c r="B13" s="99" t="s">
        <v>112</v>
      </c>
      <c r="C13" s="91">
        <v>173</v>
      </c>
      <c r="D13" s="92">
        <v>42.7</v>
      </c>
      <c r="E13" s="92">
        <v>1.5</v>
      </c>
      <c r="F13" s="93">
        <v>11058</v>
      </c>
    </row>
    <row r="14" spans="2:10" s="4" customFormat="1" ht="15" hidden="1" customHeight="1" x14ac:dyDescent="0.3">
      <c r="B14" s="99" t="s">
        <v>113</v>
      </c>
      <c r="C14" s="91">
        <v>38</v>
      </c>
      <c r="D14" s="92">
        <v>29.1</v>
      </c>
      <c r="E14" s="92">
        <v>1.1000000000000001</v>
      </c>
      <c r="F14" s="93">
        <v>1165</v>
      </c>
    </row>
    <row r="15" spans="2:10" s="4" customFormat="1" ht="15" hidden="1" customHeight="1" x14ac:dyDescent="0.3">
      <c r="B15" s="99" t="s">
        <v>114</v>
      </c>
      <c r="C15" s="91">
        <v>21</v>
      </c>
      <c r="D15" s="92">
        <v>49</v>
      </c>
      <c r="E15" s="92">
        <v>0.8</v>
      </c>
      <c r="F15" s="93">
        <v>782</v>
      </c>
    </row>
    <row r="16" spans="2:10" s="4" customFormat="1" ht="15" hidden="1" customHeight="1" x14ac:dyDescent="0.3">
      <c r="B16" s="99" t="s">
        <v>115</v>
      </c>
      <c r="C16" s="91">
        <v>26</v>
      </c>
      <c r="D16" s="92">
        <v>33.299999999999997</v>
      </c>
      <c r="E16" s="92">
        <v>2.2000000000000002</v>
      </c>
      <c r="F16" s="93">
        <v>1894</v>
      </c>
    </row>
    <row r="17" spans="2:6" s="4" customFormat="1" ht="15" hidden="1" customHeight="1" x14ac:dyDescent="0.3">
      <c r="B17" s="99" t="s">
        <v>116</v>
      </c>
      <c r="C17" s="91">
        <v>462</v>
      </c>
      <c r="D17" s="92">
        <v>70.400000000000006</v>
      </c>
      <c r="E17" s="92">
        <v>1.5</v>
      </c>
      <c r="F17" s="93">
        <v>49802</v>
      </c>
    </row>
    <row r="18" spans="2:6" s="4" customFormat="1" ht="15" hidden="1" customHeight="1" x14ac:dyDescent="0.3">
      <c r="B18" s="99" t="s">
        <v>117</v>
      </c>
      <c r="C18" s="91">
        <v>127</v>
      </c>
      <c r="D18" s="92">
        <v>53</v>
      </c>
      <c r="E18" s="92">
        <v>2</v>
      </c>
      <c r="F18" s="93">
        <v>13723</v>
      </c>
    </row>
    <row r="19" spans="2:6" s="4" customFormat="1" ht="15" hidden="1" customHeight="1" x14ac:dyDescent="0.3">
      <c r="B19" s="99" t="s">
        <v>118</v>
      </c>
      <c r="C19" s="91">
        <v>50</v>
      </c>
      <c r="D19" s="92">
        <v>53.6</v>
      </c>
      <c r="E19" s="92">
        <v>2</v>
      </c>
      <c r="F19" s="93">
        <v>5249</v>
      </c>
    </row>
    <row r="20" spans="2:6" s="4" customFormat="1" ht="15" hidden="1" customHeight="1" x14ac:dyDescent="0.3">
      <c r="B20" s="99" t="s">
        <v>119</v>
      </c>
      <c r="C20" s="91">
        <v>195</v>
      </c>
      <c r="D20" s="92">
        <v>59.8</v>
      </c>
      <c r="E20" s="92">
        <v>1.7</v>
      </c>
      <c r="F20" s="93">
        <v>19412</v>
      </c>
    </row>
    <row r="21" spans="2:6" s="4" customFormat="1" ht="15" hidden="1" customHeight="1" x14ac:dyDescent="0.3">
      <c r="B21" s="99" t="s">
        <v>120</v>
      </c>
      <c r="C21" s="91">
        <v>330</v>
      </c>
      <c r="D21" s="92">
        <v>58.5</v>
      </c>
      <c r="E21" s="92">
        <v>1.2</v>
      </c>
      <c r="F21" s="93">
        <v>23000</v>
      </c>
    </row>
    <row r="22" spans="2:6" s="4" customFormat="1" ht="15" hidden="1" customHeight="1" x14ac:dyDescent="0.3">
      <c r="B22" s="99" t="s">
        <v>121</v>
      </c>
      <c r="C22" s="91">
        <v>76</v>
      </c>
      <c r="D22" s="92">
        <v>33.9</v>
      </c>
      <c r="E22" s="92">
        <v>1.3</v>
      </c>
      <c r="F22" s="93">
        <v>3367</v>
      </c>
    </row>
    <row r="23" spans="2:6" s="4" customFormat="1" ht="15" hidden="1" customHeight="1" x14ac:dyDescent="0.3">
      <c r="B23" s="99" t="s">
        <v>122</v>
      </c>
      <c r="C23" s="91">
        <v>33</v>
      </c>
      <c r="D23" s="92">
        <v>51.1</v>
      </c>
      <c r="E23" s="92">
        <v>1.3</v>
      </c>
      <c r="F23" s="93">
        <v>2113</v>
      </c>
    </row>
    <row r="24" spans="2:6" s="5" customFormat="1" ht="15" hidden="1" customHeight="1" x14ac:dyDescent="0.3">
      <c r="B24" s="99" t="s">
        <v>1</v>
      </c>
      <c r="C24" s="91">
        <v>51</v>
      </c>
      <c r="D24" s="92">
        <v>36.799999999999997</v>
      </c>
      <c r="E24" s="92">
        <v>1.3</v>
      </c>
      <c r="F24" s="93">
        <v>2449</v>
      </c>
    </row>
    <row r="25" spans="2:6" ht="15" hidden="1" customHeight="1" x14ac:dyDescent="0.3">
      <c r="B25" s="99" t="s">
        <v>2</v>
      </c>
      <c r="C25" s="91">
        <v>393</v>
      </c>
      <c r="D25" s="92">
        <v>85.8</v>
      </c>
      <c r="E25" s="92">
        <v>2</v>
      </c>
      <c r="F25" s="93">
        <v>66556</v>
      </c>
    </row>
    <row r="26" spans="2:6" ht="15" hidden="1" customHeight="1" x14ac:dyDescent="0.3">
      <c r="B26" s="99" t="s">
        <v>3</v>
      </c>
      <c r="C26" s="91">
        <v>42</v>
      </c>
      <c r="D26" s="92">
        <v>36.5</v>
      </c>
      <c r="E26" s="92">
        <v>1.5</v>
      </c>
      <c r="F26" s="93">
        <v>2289</v>
      </c>
    </row>
    <row r="27" spans="2:6" ht="15" hidden="1" customHeight="1" x14ac:dyDescent="0.3">
      <c r="B27" s="99" t="s">
        <v>4</v>
      </c>
      <c r="C27" s="91">
        <v>33</v>
      </c>
      <c r="D27" s="92">
        <v>80.3</v>
      </c>
      <c r="E27" s="92">
        <v>1</v>
      </c>
      <c r="F27" s="93">
        <v>2734</v>
      </c>
    </row>
    <row r="28" spans="2:6" ht="15" hidden="1" customHeight="1" x14ac:dyDescent="0.3">
      <c r="B28" s="99" t="s">
        <v>5</v>
      </c>
      <c r="C28" s="91">
        <v>95</v>
      </c>
      <c r="D28" s="92">
        <v>68.3</v>
      </c>
      <c r="E28" s="92">
        <v>1.4</v>
      </c>
      <c r="F28" s="93">
        <v>8967</v>
      </c>
    </row>
    <row r="29" spans="2:6" ht="15" hidden="1" customHeight="1" x14ac:dyDescent="0.3">
      <c r="B29" s="99" t="s">
        <v>6</v>
      </c>
      <c r="C29" s="91">
        <v>189</v>
      </c>
      <c r="D29" s="92">
        <v>53.4</v>
      </c>
      <c r="E29" s="92">
        <v>1.4</v>
      </c>
      <c r="F29" s="93">
        <v>13747</v>
      </c>
    </row>
    <row r="30" spans="2:6" ht="15" hidden="1" customHeight="1" x14ac:dyDescent="0.3">
      <c r="B30" s="99" t="s">
        <v>7</v>
      </c>
      <c r="C30" s="91">
        <v>45</v>
      </c>
      <c r="D30" s="92">
        <v>48.9</v>
      </c>
      <c r="E30" s="92">
        <v>1.5</v>
      </c>
      <c r="F30" s="93">
        <v>3198</v>
      </c>
    </row>
    <row r="31" spans="2:6" ht="15" hidden="1" customHeight="1" x14ac:dyDescent="0.3">
      <c r="B31" s="99" t="s">
        <v>8</v>
      </c>
      <c r="C31" s="91">
        <v>23</v>
      </c>
      <c r="D31" s="92">
        <v>45.7</v>
      </c>
      <c r="E31" s="92">
        <v>1.5</v>
      </c>
      <c r="F31" s="93">
        <v>1562</v>
      </c>
    </row>
    <row r="32" spans="2:6" ht="15" hidden="1" customHeight="1" x14ac:dyDescent="0.3">
      <c r="B32" s="99" t="s">
        <v>9</v>
      </c>
      <c r="C32" s="91">
        <v>132</v>
      </c>
      <c r="D32" s="92">
        <v>58.6</v>
      </c>
      <c r="E32" s="92">
        <v>1.7</v>
      </c>
      <c r="F32" s="93">
        <v>12779</v>
      </c>
    </row>
    <row r="33" spans="2:6" ht="15" hidden="1" customHeight="1" x14ac:dyDescent="0.3">
      <c r="B33" s="99" t="s">
        <v>10</v>
      </c>
      <c r="C33" s="91">
        <v>245</v>
      </c>
      <c r="D33" s="92">
        <v>67.7</v>
      </c>
      <c r="E33" s="92">
        <v>1.4</v>
      </c>
      <c r="F33" s="93">
        <v>22667</v>
      </c>
    </row>
    <row r="34" spans="2:6" ht="15" hidden="1" customHeight="1" x14ac:dyDescent="0.3">
      <c r="B34" s="99" t="s">
        <v>11</v>
      </c>
      <c r="C34" s="91">
        <v>50</v>
      </c>
      <c r="D34" s="92">
        <v>41.9</v>
      </c>
      <c r="E34" s="92">
        <v>0.9</v>
      </c>
      <c r="F34" s="93">
        <v>1930</v>
      </c>
    </row>
    <row r="35" spans="2:6" ht="15" hidden="1" customHeight="1" x14ac:dyDescent="0.3">
      <c r="B35" s="99" t="s">
        <v>12</v>
      </c>
      <c r="C35" s="91">
        <v>25</v>
      </c>
      <c r="D35" s="92">
        <v>46.1</v>
      </c>
      <c r="E35" s="92">
        <v>1.6</v>
      </c>
      <c r="F35" s="93">
        <v>1797</v>
      </c>
    </row>
    <row r="36" spans="2:6" ht="15" hidden="1" customHeight="1" x14ac:dyDescent="0.3">
      <c r="B36" s="99" t="s">
        <v>13</v>
      </c>
      <c r="C36" s="91">
        <v>43</v>
      </c>
      <c r="D36" s="92">
        <v>43.7</v>
      </c>
      <c r="E36" s="92">
        <v>0.8</v>
      </c>
      <c r="F36" s="93">
        <v>1574</v>
      </c>
    </row>
    <row r="37" spans="2:6" ht="15" hidden="1" customHeight="1" x14ac:dyDescent="0.3">
      <c r="B37" s="99" t="s">
        <v>14</v>
      </c>
      <c r="C37" s="91">
        <v>288</v>
      </c>
      <c r="D37" s="92">
        <v>59</v>
      </c>
      <c r="E37" s="92">
        <v>1.3</v>
      </c>
      <c r="F37" s="93">
        <v>21281</v>
      </c>
    </row>
    <row r="38" spans="2:6" ht="15" hidden="1" customHeight="1" x14ac:dyDescent="0.3">
      <c r="B38" s="99" t="s">
        <v>15</v>
      </c>
      <c r="C38" s="91">
        <v>72</v>
      </c>
      <c r="D38" s="92">
        <v>47.9</v>
      </c>
      <c r="E38" s="92">
        <v>1.9</v>
      </c>
      <c r="F38" s="93">
        <v>6672</v>
      </c>
    </row>
    <row r="39" spans="2:6" ht="15" hidden="1" customHeight="1" x14ac:dyDescent="0.3">
      <c r="B39" s="99" t="s">
        <v>16</v>
      </c>
      <c r="C39" s="91">
        <v>23</v>
      </c>
      <c r="D39" s="92">
        <v>31.2</v>
      </c>
      <c r="E39" s="92">
        <v>1.6</v>
      </c>
      <c r="F39" s="93">
        <v>1119</v>
      </c>
    </row>
    <row r="40" spans="2:6" ht="15" hidden="1" customHeight="1" x14ac:dyDescent="0.3">
      <c r="B40" s="99" t="s">
        <v>17</v>
      </c>
      <c r="C40" s="91">
        <v>77</v>
      </c>
      <c r="D40" s="92">
        <v>51.2</v>
      </c>
      <c r="E40" s="92">
        <v>1.2</v>
      </c>
      <c r="F40" s="93">
        <v>4708</v>
      </c>
    </row>
    <row r="41" spans="2:6" ht="15" hidden="1" customHeight="1" x14ac:dyDescent="0.3">
      <c r="B41" s="99" t="s">
        <v>18</v>
      </c>
      <c r="C41" s="91">
        <v>178</v>
      </c>
      <c r="D41" s="92">
        <v>55</v>
      </c>
      <c r="E41" s="92">
        <v>1.1000000000000001</v>
      </c>
      <c r="F41" s="93">
        <v>10638</v>
      </c>
    </row>
    <row r="42" spans="2:6" ht="15" hidden="1" customHeight="1" x14ac:dyDescent="0.3">
      <c r="B42" s="99" t="s">
        <v>19</v>
      </c>
      <c r="C42" s="91">
        <v>55</v>
      </c>
      <c r="D42" s="92">
        <v>94</v>
      </c>
      <c r="E42" s="92">
        <v>0.9</v>
      </c>
      <c r="F42" s="93">
        <v>4705</v>
      </c>
    </row>
    <row r="43" spans="2:6" ht="15" hidden="1" customHeight="1" x14ac:dyDescent="0.3">
      <c r="B43" s="99" t="s">
        <v>20</v>
      </c>
      <c r="C43" s="91">
        <v>29</v>
      </c>
      <c r="D43" s="92">
        <v>54.1</v>
      </c>
      <c r="E43" s="92">
        <v>0.9</v>
      </c>
      <c r="F43" s="93">
        <v>1432</v>
      </c>
    </row>
    <row r="44" spans="2:6" ht="15" hidden="1" customHeight="1" x14ac:dyDescent="0.3">
      <c r="B44" s="99" t="s">
        <v>21</v>
      </c>
      <c r="C44" s="91">
        <v>152</v>
      </c>
      <c r="D44" s="92">
        <v>74.2</v>
      </c>
      <c r="E44" s="92">
        <v>1.8</v>
      </c>
      <c r="F44" s="93">
        <v>19815</v>
      </c>
    </row>
    <row r="45" spans="2:6" ht="15" hidden="1" customHeight="1" x14ac:dyDescent="0.3">
      <c r="B45" s="99" t="s">
        <v>22</v>
      </c>
      <c r="C45" s="91">
        <v>272</v>
      </c>
      <c r="D45" s="92">
        <v>59.6</v>
      </c>
      <c r="E45" s="92">
        <v>1.7</v>
      </c>
      <c r="F45" s="93">
        <v>27175</v>
      </c>
    </row>
    <row r="46" spans="2:6" ht="15" hidden="1" customHeight="1" x14ac:dyDescent="0.3">
      <c r="B46" s="99" t="s">
        <v>23</v>
      </c>
      <c r="C46" s="91">
        <v>19</v>
      </c>
      <c r="D46" s="92">
        <v>46.5</v>
      </c>
      <c r="E46" s="92">
        <v>1.3</v>
      </c>
      <c r="F46" s="93">
        <v>1152</v>
      </c>
    </row>
    <row r="47" spans="2:6" ht="15" hidden="1" customHeight="1" x14ac:dyDescent="0.3">
      <c r="B47" s="99" t="s">
        <v>24</v>
      </c>
      <c r="C47" s="91">
        <v>27</v>
      </c>
      <c r="D47" s="92">
        <v>32.1</v>
      </c>
      <c r="E47" s="92">
        <v>1.4</v>
      </c>
      <c r="F47" s="93">
        <v>1249</v>
      </c>
    </row>
    <row r="48" spans="2:6" ht="15" hidden="1" customHeight="1" x14ac:dyDescent="0.3">
      <c r="B48" s="99" t="s">
        <v>25</v>
      </c>
      <c r="C48" s="91">
        <v>102</v>
      </c>
      <c r="D48" s="92">
        <v>51.2</v>
      </c>
      <c r="E48" s="92">
        <v>1.3</v>
      </c>
      <c r="F48" s="93">
        <v>6905</v>
      </c>
    </row>
    <row r="49" spans="2:6" ht="15" hidden="1" customHeight="1" x14ac:dyDescent="0.3">
      <c r="B49" s="99" t="s">
        <v>26</v>
      </c>
      <c r="C49" s="91">
        <v>143</v>
      </c>
      <c r="D49" s="92">
        <v>53</v>
      </c>
      <c r="E49" s="92">
        <v>1.5</v>
      </c>
      <c r="F49" s="93">
        <v>11049</v>
      </c>
    </row>
    <row r="50" spans="2:6" ht="15" hidden="1" customHeight="1" x14ac:dyDescent="0.3">
      <c r="B50" s="99" t="s">
        <v>27</v>
      </c>
      <c r="C50" s="91">
        <v>27</v>
      </c>
      <c r="D50" s="92">
        <v>36.700000000000003</v>
      </c>
      <c r="E50" s="92">
        <v>0.9</v>
      </c>
      <c r="F50" s="93">
        <v>918</v>
      </c>
    </row>
    <row r="51" spans="2:6" ht="15" hidden="1" customHeight="1" x14ac:dyDescent="0.3">
      <c r="B51" s="99" t="s">
        <v>28</v>
      </c>
      <c r="C51" s="91">
        <v>27</v>
      </c>
      <c r="D51" s="92">
        <v>22.9</v>
      </c>
      <c r="E51" s="92">
        <v>1.2</v>
      </c>
      <c r="F51" s="93">
        <v>751</v>
      </c>
    </row>
    <row r="52" spans="2:6" ht="15" hidden="1" customHeight="1" x14ac:dyDescent="0.3">
      <c r="B52" s="99" t="s">
        <v>29</v>
      </c>
      <c r="C52" s="91">
        <v>59</v>
      </c>
      <c r="D52" s="92">
        <v>52.8</v>
      </c>
      <c r="E52" s="92">
        <v>1.2</v>
      </c>
      <c r="F52" s="93">
        <v>3660</v>
      </c>
    </row>
    <row r="53" spans="2:6" ht="15" hidden="1" customHeight="1" x14ac:dyDescent="0.3">
      <c r="B53" s="99" t="s">
        <v>30</v>
      </c>
      <c r="C53" s="91">
        <v>150</v>
      </c>
      <c r="D53" s="92">
        <v>50.2</v>
      </c>
      <c r="E53" s="92">
        <v>1.7</v>
      </c>
      <c r="F53" s="93">
        <v>12814</v>
      </c>
    </row>
    <row r="54" spans="2:6" ht="15" hidden="1" customHeight="1" x14ac:dyDescent="0.3">
      <c r="B54" s="99" t="s">
        <v>31</v>
      </c>
      <c r="C54" s="91">
        <v>35</v>
      </c>
      <c r="D54" s="92">
        <v>45.9</v>
      </c>
      <c r="E54" s="92">
        <v>2</v>
      </c>
      <c r="F54" s="93">
        <v>3228</v>
      </c>
    </row>
    <row r="55" spans="2:6" ht="15" hidden="1" customHeight="1" x14ac:dyDescent="0.3">
      <c r="B55" s="99" t="s">
        <v>32</v>
      </c>
      <c r="C55" s="91">
        <v>36</v>
      </c>
      <c r="D55" s="92">
        <v>31.6</v>
      </c>
      <c r="E55" s="92">
        <v>1.2</v>
      </c>
      <c r="F55" s="93">
        <v>1389</v>
      </c>
    </row>
    <row r="56" spans="2:6" ht="15" hidden="1" customHeight="1" x14ac:dyDescent="0.3">
      <c r="B56" s="99" t="s">
        <v>33</v>
      </c>
      <c r="C56" s="91">
        <v>118</v>
      </c>
      <c r="D56" s="92">
        <v>55.8</v>
      </c>
      <c r="E56" s="92">
        <v>1.3</v>
      </c>
      <c r="F56" s="93">
        <v>8743</v>
      </c>
    </row>
    <row r="57" spans="2:6" ht="15" hidden="1" customHeight="1" x14ac:dyDescent="0.3">
      <c r="B57" s="99" t="s">
        <v>34</v>
      </c>
      <c r="C57" s="91">
        <v>84</v>
      </c>
      <c r="D57" s="92">
        <v>51.7</v>
      </c>
      <c r="E57" s="92">
        <v>1.3</v>
      </c>
      <c r="F57" s="93">
        <v>5550</v>
      </c>
    </row>
    <row r="58" spans="2:6" ht="15" hidden="1" customHeight="1" x14ac:dyDescent="0.3">
      <c r="B58" s="99" t="s">
        <v>35</v>
      </c>
      <c r="C58" s="91">
        <v>27</v>
      </c>
      <c r="D58" s="92">
        <v>26.9</v>
      </c>
      <c r="E58" s="92">
        <v>1.5</v>
      </c>
      <c r="F58" s="93">
        <v>1122</v>
      </c>
    </row>
    <row r="59" spans="2:6" ht="15" hidden="1" customHeight="1" x14ac:dyDescent="0.3">
      <c r="B59" s="99" t="s">
        <v>36</v>
      </c>
      <c r="C59" s="91">
        <v>37</v>
      </c>
      <c r="D59" s="92">
        <v>38.9</v>
      </c>
      <c r="E59" s="92">
        <v>1.1000000000000001</v>
      </c>
      <c r="F59" s="93">
        <v>1644</v>
      </c>
    </row>
    <row r="60" spans="2:6" ht="15" hidden="1" customHeight="1" x14ac:dyDescent="0.3">
      <c r="B60" s="99" t="s">
        <v>37</v>
      </c>
      <c r="C60" s="91">
        <v>38</v>
      </c>
      <c r="D60" s="92">
        <v>90</v>
      </c>
      <c r="E60" s="92">
        <v>0.9</v>
      </c>
      <c r="F60" s="93">
        <v>3163</v>
      </c>
    </row>
    <row r="61" spans="2:6" ht="15" hidden="1" customHeight="1" x14ac:dyDescent="0.3">
      <c r="B61" s="99" t="s">
        <v>38</v>
      </c>
      <c r="C61" s="91">
        <v>163</v>
      </c>
      <c r="D61" s="92">
        <v>116.5</v>
      </c>
      <c r="E61" s="92">
        <v>1</v>
      </c>
      <c r="F61" s="93">
        <v>18553</v>
      </c>
    </row>
    <row r="62" spans="2:6" ht="15" hidden="1" customHeight="1" x14ac:dyDescent="0.3">
      <c r="B62" s="99" t="s">
        <v>39</v>
      </c>
      <c r="C62" s="91">
        <v>26</v>
      </c>
      <c r="D62" s="92">
        <v>31.2</v>
      </c>
      <c r="E62" s="92">
        <v>0.8</v>
      </c>
      <c r="F62" s="93">
        <v>668</v>
      </c>
    </row>
    <row r="63" spans="2:6" ht="15" hidden="1" customHeight="1" x14ac:dyDescent="0.3">
      <c r="B63" s="99" t="s">
        <v>40</v>
      </c>
      <c r="C63" s="91">
        <v>15</v>
      </c>
      <c r="D63" s="92">
        <v>34.5</v>
      </c>
      <c r="E63" s="92">
        <v>0.8</v>
      </c>
      <c r="F63" s="93">
        <v>434</v>
      </c>
    </row>
    <row r="64" spans="2:6" ht="15" hidden="1" customHeight="1" x14ac:dyDescent="0.3">
      <c r="B64" s="99" t="s">
        <v>41</v>
      </c>
      <c r="C64" s="91">
        <v>32</v>
      </c>
      <c r="D64" s="92">
        <v>40.5</v>
      </c>
      <c r="E64" s="92">
        <v>1.3</v>
      </c>
      <c r="F64" s="93">
        <v>1737</v>
      </c>
    </row>
    <row r="65" spans="2:6" ht="15" hidden="1" customHeight="1" x14ac:dyDescent="0.3">
      <c r="B65" s="99" t="s">
        <v>42</v>
      </c>
      <c r="C65" s="91">
        <v>106</v>
      </c>
      <c r="D65" s="92">
        <v>65.7</v>
      </c>
      <c r="E65" s="92">
        <v>1.7</v>
      </c>
      <c r="F65" s="93">
        <v>11798</v>
      </c>
    </row>
    <row r="66" spans="2:6" ht="15" hidden="1" customHeight="1" x14ac:dyDescent="0.3">
      <c r="B66" s="99" t="s">
        <v>43</v>
      </c>
      <c r="C66" s="91">
        <v>15</v>
      </c>
      <c r="D66" s="92">
        <v>26.7</v>
      </c>
      <c r="E66" s="92">
        <v>0.8</v>
      </c>
      <c r="F66" s="93">
        <v>301</v>
      </c>
    </row>
    <row r="67" spans="2:6" ht="15" hidden="1" customHeight="1" x14ac:dyDescent="0.3">
      <c r="B67" s="99" t="s">
        <v>44</v>
      </c>
      <c r="C67" s="91">
        <v>11</v>
      </c>
      <c r="D67" s="92">
        <v>19.600000000000001</v>
      </c>
      <c r="E67" s="92">
        <v>1.1000000000000001</v>
      </c>
      <c r="F67" s="93">
        <v>240</v>
      </c>
    </row>
    <row r="68" spans="2:6" ht="15" hidden="1" customHeight="1" x14ac:dyDescent="0.3">
      <c r="B68" s="99" t="s">
        <v>45</v>
      </c>
      <c r="C68" s="91">
        <v>38</v>
      </c>
      <c r="D68" s="92">
        <v>39.1</v>
      </c>
      <c r="E68" s="92">
        <v>0</v>
      </c>
      <c r="F68" s="93">
        <v>4641</v>
      </c>
    </row>
    <row r="69" spans="2:6" ht="15" hidden="1" customHeight="1" x14ac:dyDescent="0.3">
      <c r="B69" s="99" t="s">
        <v>46</v>
      </c>
      <c r="C69" s="91">
        <v>54</v>
      </c>
      <c r="D69" s="92">
        <v>59</v>
      </c>
      <c r="E69" s="92">
        <v>1.3</v>
      </c>
      <c r="F69" s="93">
        <v>4050</v>
      </c>
    </row>
    <row r="70" spans="2:6" ht="15" hidden="1" customHeight="1" x14ac:dyDescent="0.3">
      <c r="B70" s="99" t="s">
        <v>47</v>
      </c>
      <c r="C70" s="91">
        <v>18</v>
      </c>
      <c r="D70" s="92">
        <v>55.2</v>
      </c>
      <c r="E70" s="92">
        <v>1.5</v>
      </c>
      <c r="F70" s="93">
        <v>1459</v>
      </c>
    </row>
    <row r="71" spans="2:6" ht="15" hidden="1" customHeight="1" x14ac:dyDescent="0.3">
      <c r="B71" s="99" t="s">
        <v>48</v>
      </c>
      <c r="C71" s="91">
        <v>21</v>
      </c>
      <c r="D71" s="92">
        <v>33</v>
      </c>
      <c r="E71" s="92">
        <v>1.2</v>
      </c>
      <c r="F71" s="93">
        <v>847</v>
      </c>
    </row>
    <row r="72" spans="2:6" ht="15" hidden="1" customHeight="1" x14ac:dyDescent="0.3">
      <c r="B72" s="99" t="s">
        <v>49</v>
      </c>
      <c r="C72" s="91">
        <v>38</v>
      </c>
      <c r="D72" s="92">
        <v>44.4</v>
      </c>
      <c r="E72" s="92">
        <v>1.2</v>
      </c>
      <c r="F72" s="93">
        <v>2446.8000000000002</v>
      </c>
    </row>
    <row r="73" spans="2:6" ht="15" hidden="1" customHeight="1" x14ac:dyDescent="0.3">
      <c r="B73" s="99" t="s">
        <v>50</v>
      </c>
      <c r="C73" s="91">
        <v>175</v>
      </c>
      <c r="D73" s="92">
        <v>62.9</v>
      </c>
      <c r="E73" s="92">
        <v>3.3</v>
      </c>
      <c r="F73" s="93">
        <v>23847.3</v>
      </c>
    </row>
    <row r="74" spans="2:6" ht="15" hidden="1" customHeight="1" x14ac:dyDescent="0.3">
      <c r="B74" s="99" t="s">
        <v>51</v>
      </c>
      <c r="C74" s="91">
        <v>39</v>
      </c>
      <c r="D74" s="92">
        <v>23.6</v>
      </c>
      <c r="E74" s="92">
        <v>2.6</v>
      </c>
      <c r="F74" s="93">
        <v>1501.8</v>
      </c>
    </row>
    <row r="75" spans="2:6" ht="15" hidden="1" customHeight="1" x14ac:dyDescent="0.3">
      <c r="B75" s="99" t="s">
        <v>52</v>
      </c>
      <c r="C75" s="91">
        <v>12</v>
      </c>
      <c r="D75" s="92">
        <v>19.3</v>
      </c>
      <c r="E75" s="92">
        <v>1</v>
      </c>
      <c r="F75" s="93">
        <v>187.6</v>
      </c>
    </row>
    <row r="76" spans="2:6" ht="15" hidden="1" customHeight="1" x14ac:dyDescent="0.3">
      <c r="B76" s="99" t="s">
        <v>53</v>
      </c>
      <c r="C76" s="91">
        <v>42</v>
      </c>
      <c r="D76" s="92">
        <v>36.5</v>
      </c>
      <c r="E76" s="92">
        <v>1.2</v>
      </c>
      <c r="F76" s="93">
        <v>1712.5</v>
      </c>
    </row>
    <row r="77" spans="2:6" ht="15" hidden="1" customHeight="1" x14ac:dyDescent="0.3">
      <c r="B77" s="99" t="s">
        <v>54</v>
      </c>
      <c r="C77" s="91">
        <v>99</v>
      </c>
      <c r="D77" s="92">
        <v>58.5</v>
      </c>
      <c r="E77" s="92">
        <v>1.7</v>
      </c>
      <c r="F77" s="93">
        <v>11402.1</v>
      </c>
    </row>
    <row r="78" spans="2:6" ht="15" hidden="1" customHeight="1" x14ac:dyDescent="0.3">
      <c r="B78" s="99" t="s">
        <v>55</v>
      </c>
      <c r="C78" s="91">
        <v>5</v>
      </c>
      <c r="D78" s="92">
        <v>29</v>
      </c>
      <c r="E78" s="92">
        <v>1.3</v>
      </c>
      <c r="F78" s="93">
        <v>507.1</v>
      </c>
    </row>
    <row r="79" spans="2:6" ht="15" hidden="1" customHeight="1" x14ac:dyDescent="0.3">
      <c r="B79" s="99" t="s">
        <v>56</v>
      </c>
      <c r="C79" s="91">
        <v>7</v>
      </c>
      <c r="D79" s="92">
        <v>23.1</v>
      </c>
      <c r="E79" s="92">
        <v>0.9</v>
      </c>
      <c r="F79" s="93">
        <v>159.9</v>
      </c>
    </row>
    <row r="80" spans="2:6" ht="15" hidden="1" customHeight="1" x14ac:dyDescent="0.3">
      <c r="B80" s="99" t="s">
        <v>57</v>
      </c>
      <c r="C80" s="91">
        <v>12</v>
      </c>
      <c r="D80" s="92">
        <v>36.299999999999997</v>
      </c>
      <c r="E80" s="92">
        <v>0.8</v>
      </c>
      <c r="F80" s="93">
        <v>493.3</v>
      </c>
    </row>
    <row r="81" spans="2:6" ht="15" hidden="1" customHeight="1" x14ac:dyDescent="0.3">
      <c r="B81" s="99" t="s">
        <v>58</v>
      </c>
      <c r="C81" s="91">
        <v>20</v>
      </c>
      <c r="D81" s="92">
        <v>38</v>
      </c>
      <c r="E81" s="92">
        <v>1.3</v>
      </c>
      <c r="F81" s="93">
        <v>919.8</v>
      </c>
    </row>
    <row r="82" spans="2:6" ht="15" hidden="1" customHeight="1" x14ac:dyDescent="0.3">
      <c r="B82" s="99" t="s">
        <v>59</v>
      </c>
      <c r="C82" s="91">
        <v>8</v>
      </c>
      <c r="D82" s="92">
        <v>16.8</v>
      </c>
      <c r="E82" s="92">
        <v>1.3</v>
      </c>
      <c r="F82" s="93">
        <v>287.2</v>
      </c>
    </row>
    <row r="83" spans="2:6" ht="15" hidden="1" customHeight="1" x14ac:dyDescent="0.3">
      <c r="B83" s="99" t="s">
        <v>60</v>
      </c>
      <c r="C83" s="91">
        <v>9</v>
      </c>
      <c r="D83" s="92">
        <v>27.7</v>
      </c>
      <c r="E83" s="92">
        <v>3.3</v>
      </c>
      <c r="F83" s="93">
        <v>811.1</v>
      </c>
    </row>
    <row r="84" spans="2:6" ht="15" hidden="1" customHeight="1" x14ac:dyDescent="0.3">
      <c r="B84" s="99" t="s">
        <v>61</v>
      </c>
      <c r="C84" s="91">
        <v>20</v>
      </c>
      <c r="D84" s="92">
        <v>60.5</v>
      </c>
      <c r="E84" s="92">
        <v>1.5</v>
      </c>
      <c r="F84" s="93">
        <v>1252.8</v>
      </c>
    </row>
    <row r="85" spans="2:6" ht="15" hidden="1" customHeight="1" x14ac:dyDescent="0.3">
      <c r="B85" s="99" t="s">
        <v>62</v>
      </c>
      <c r="C85" s="91">
        <v>93</v>
      </c>
      <c r="D85" s="92">
        <v>46.3</v>
      </c>
      <c r="E85" s="92">
        <v>1.3</v>
      </c>
      <c r="F85" s="93">
        <v>5823.9</v>
      </c>
    </row>
    <row r="86" spans="2:6" ht="15" hidden="1" customHeight="1" x14ac:dyDescent="0.3">
      <c r="B86" s="99" t="s">
        <v>63</v>
      </c>
      <c r="C86" s="91">
        <v>8</v>
      </c>
      <c r="D86" s="92">
        <v>53.8</v>
      </c>
      <c r="E86" s="92">
        <v>1</v>
      </c>
      <c r="F86" s="93">
        <v>565.70000000000005</v>
      </c>
    </row>
    <row r="87" spans="2:6" ht="15" hidden="1" customHeight="1" x14ac:dyDescent="0.3">
      <c r="B87" s="99" t="s">
        <v>64</v>
      </c>
      <c r="C87" s="91">
        <v>21</v>
      </c>
      <c r="D87" s="92">
        <v>30.1</v>
      </c>
      <c r="E87" s="92">
        <v>1.1000000000000001</v>
      </c>
      <c r="F87" s="93">
        <v>712.2</v>
      </c>
    </row>
    <row r="88" spans="2:6" ht="15" hidden="1" customHeight="1" x14ac:dyDescent="0.3">
      <c r="B88" s="99" t="s">
        <v>65</v>
      </c>
      <c r="C88" s="91">
        <v>21</v>
      </c>
      <c r="D88" s="92">
        <v>42.5</v>
      </c>
      <c r="E88" s="92">
        <v>0.6</v>
      </c>
      <c r="F88" s="93">
        <v>609.6</v>
      </c>
    </row>
    <row r="89" spans="2:6" ht="15" hidden="1" customHeight="1" x14ac:dyDescent="0.3">
      <c r="B89" s="99" t="s">
        <v>66</v>
      </c>
      <c r="C89" s="91">
        <v>40</v>
      </c>
      <c r="D89" s="92">
        <v>35.799999999999997</v>
      </c>
      <c r="E89" s="92">
        <v>1.5</v>
      </c>
      <c r="F89" s="93">
        <v>2656</v>
      </c>
    </row>
    <row r="90" spans="2:6" ht="15" hidden="1" customHeight="1" x14ac:dyDescent="0.3">
      <c r="B90" s="99" t="s">
        <v>67</v>
      </c>
      <c r="C90" s="91">
        <v>10</v>
      </c>
      <c r="D90" s="92">
        <v>32.700000000000003</v>
      </c>
      <c r="E90" s="92">
        <v>2.2999999999999998</v>
      </c>
      <c r="F90" s="93">
        <v>654.29999999999995</v>
      </c>
    </row>
    <row r="91" spans="2:6" ht="15" hidden="1" customHeight="1" x14ac:dyDescent="0.3">
      <c r="B91" s="99" t="s">
        <v>68</v>
      </c>
      <c r="C91" s="91">
        <v>8</v>
      </c>
      <c r="D91" s="92">
        <v>76.400000000000006</v>
      </c>
      <c r="E91" s="92">
        <v>0.7</v>
      </c>
      <c r="F91" s="93">
        <v>424.5</v>
      </c>
    </row>
    <row r="92" spans="2:6" ht="15" hidden="1" customHeight="1" x14ac:dyDescent="0.3">
      <c r="B92" s="99" t="s">
        <v>69</v>
      </c>
      <c r="C92" s="91">
        <v>23</v>
      </c>
      <c r="D92" s="92">
        <v>28.3</v>
      </c>
      <c r="E92" s="92">
        <v>2.2999999999999998</v>
      </c>
      <c r="F92" s="93">
        <v>1455.4</v>
      </c>
    </row>
    <row r="93" spans="2:6" ht="15" hidden="1" customHeight="1" x14ac:dyDescent="0.3">
      <c r="B93" s="99" t="s">
        <v>70</v>
      </c>
      <c r="C93" s="91">
        <v>61</v>
      </c>
      <c r="D93" s="92">
        <v>40.299999999999997</v>
      </c>
      <c r="E93" s="92">
        <v>1.2</v>
      </c>
      <c r="F93" s="93">
        <v>3098.8</v>
      </c>
    </row>
    <row r="94" spans="2:6" ht="15" hidden="1" customHeight="1" x14ac:dyDescent="0.3">
      <c r="B94" s="99" t="s">
        <v>71</v>
      </c>
      <c r="C94" s="91">
        <v>12</v>
      </c>
      <c r="D94" s="92">
        <v>9.8000000000000007</v>
      </c>
      <c r="E94" s="92">
        <v>2</v>
      </c>
      <c r="F94" s="93">
        <v>192.2</v>
      </c>
    </row>
    <row r="95" spans="2:6" ht="15" hidden="1" customHeight="1" x14ac:dyDescent="0.3">
      <c r="B95" s="99" t="s">
        <v>72</v>
      </c>
      <c r="C95" s="91">
        <v>7</v>
      </c>
      <c r="D95" s="92">
        <v>77</v>
      </c>
      <c r="E95" s="92">
        <v>0.8</v>
      </c>
      <c r="F95" s="93">
        <v>504.7</v>
      </c>
    </row>
    <row r="96" spans="2:6" ht="15" hidden="1" customHeight="1" x14ac:dyDescent="0.3">
      <c r="B96" s="99" t="s">
        <v>73</v>
      </c>
      <c r="C96" s="91">
        <v>11</v>
      </c>
      <c r="D96" s="92">
        <v>66</v>
      </c>
      <c r="E96" s="92">
        <v>1.6</v>
      </c>
      <c r="F96" s="93">
        <v>1531.6</v>
      </c>
    </row>
    <row r="97" spans="2:14" ht="15" hidden="1" customHeight="1" x14ac:dyDescent="0.3">
      <c r="B97" s="99" t="s">
        <v>74</v>
      </c>
      <c r="C97" s="91">
        <v>25</v>
      </c>
      <c r="D97" s="92">
        <v>42.2</v>
      </c>
      <c r="E97" s="92">
        <v>1.7</v>
      </c>
      <c r="F97" s="93">
        <v>2827.5</v>
      </c>
    </row>
    <row r="98" spans="2:14" ht="15" hidden="1" customHeight="1" x14ac:dyDescent="0.3">
      <c r="B98" s="99" t="s">
        <v>75</v>
      </c>
      <c r="C98" s="91">
        <v>7</v>
      </c>
      <c r="D98" s="92">
        <v>50.5</v>
      </c>
      <c r="E98" s="92">
        <v>1.7</v>
      </c>
      <c r="F98" s="93">
        <v>344.3</v>
      </c>
    </row>
    <row r="99" spans="2:14" ht="15" hidden="1" customHeight="1" x14ac:dyDescent="0.3">
      <c r="B99" s="99" t="s">
        <v>76</v>
      </c>
      <c r="C99" s="91">
        <v>7</v>
      </c>
      <c r="D99" s="92">
        <v>22.6</v>
      </c>
      <c r="E99" s="92">
        <v>1.1000000000000001</v>
      </c>
      <c r="F99" s="93">
        <v>171</v>
      </c>
    </row>
    <row r="100" spans="2:14" ht="15" hidden="1" customHeight="1" x14ac:dyDescent="0.3">
      <c r="B100" s="99" t="s">
        <v>77</v>
      </c>
      <c r="C100" s="91">
        <v>14</v>
      </c>
      <c r="D100" s="92">
        <v>62.5</v>
      </c>
      <c r="E100" s="92">
        <v>1.7</v>
      </c>
      <c r="F100" s="93">
        <v>906.6</v>
      </c>
    </row>
    <row r="101" spans="2:14" ht="15" hidden="1" customHeight="1" x14ac:dyDescent="0.3">
      <c r="B101" s="99" t="s">
        <v>78</v>
      </c>
      <c r="C101" s="91">
        <v>86</v>
      </c>
      <c r="D101" s="92">
        <v>37</v>
      </c>
      <c r="E101" s="92">
        <v>1.3</v>
      </c>
      <c r="F101" s="93">
        <v>4586.2</v>
      </c>
    </row>
    <row r="102" spans="2:14" ht="15" hidden="1" customHeight="1" x14ac:dyDescent="0.3">
      <c r="B102" s="99" t="s">
        <v>79</v>
      </c>
      <c r="C102" s="91">
        <v>8</v>
      </c>
      <c r="D102" s="92">
        <v>16.3</v>
      </c>
      <c r="E102" s="92">
        <v>0.6</v>
      </c>
      <c r="F102" s="93">
        <v>110.7</v>
      </c>
      <c r="G102" s="2" t="s">
        <v>98</v>
      </c>
    </row>
    <row r="103" spans="2:14" ht="15" hidden="1" customHeight="1" x14ac:dyDescent="0.3">
      <c r="B103" s="99" t="s">
        <v>80</v>
      </c>
      <c r="C103" s="91">
        <v>9</v>
      </c>
      <c r="D103" s="92">
        <v>65.7</v>
      </c>
      <c r="E103" s="92">
        <v>1.1000000000000001</v>
      </c>
      <c r="F103" s="93">
        <v>1212.5</v>
      </c>
    </row>
    <row r="104" spans="2:14" ht="15" hidden="1" customHeight="1" x14ac:dyDescent="0.3">
      <c r="B104" s="99" t="s">
        <v>81</v>
      </c>
      <c r="C104" s="91">
        <v>15</v>
      </c>
      <c r="D104" s="92">
        <v>26.7</v>
      </c>
      <c r="E104" s="92">
        <v>1.9</v>
      </c>
      <c r="F104" s="93">
        <v>597.5</v>
      </c>
    </row>
    <row r="105" spans="2:14" ht="15" hidden="1" customHeight="1" x14ac:dyDescent="0.3">
      <c r="B105" s="99" t="s">
        <v>82</v>
      </c>
      <c r="C105" s="91">
        <v>18</v>
      </c>
      <c r="D105" s="92">
        <v>37.5</v>
      </c>
      <c r="E105" s="92">
        <v>1.8</v>
      </c>
      <c r="F105" s="93">
        <v>2127.8000000000002</v>
      </c>
      <c r="L105" s="64" t="s">
        <v>98</v>
      </c>
      <c r="N105" s="8" t="s">
        <v>98</v>
      </c>
    </row>
    <row r="106" spans="2:14" ht="15" hidden="1" customHeight="1" x14ac:dyDescent="0.3">
      <c r="B106" s="99" t="s">
        <v>83</v>
      </c>
      <c r="C106" s="91">
        <v>7</v>
      </c>
      <c r="D106" s="92">
        <v>27.7</v>
      </c>
      <c r="E106" s="92">
        <v>0.8</v>
      </c>
      <c r="F106" s="93">
        <v>206.4</v>
      </c>
    </row>
    <row r="107" spans="2:14" ht="15" hidden="1" customHeight="1" x14ac:dyDescent="0.3">
      <c r="B107" s="99" t="s">
        <v>84</v>
      </c>
      <c r="C107" s="91">
        <v>9</v>
      </c>
      <c r="D107" s="92">
        <v>36.200000000000003</v>
      </c>
      <c r="E107" s="92">
        <v>0.8</v>
      </c>
      <c r="F107" s="93">
        <v>234.6</v>
      </c>
    </row>
    <row r="108" spans="2:14" ht="15" hidden="1" customHeight="1" x14ac:dyDescent="0.3">
      <c r="B108" s="99" t="s">
        <v>85</v>
      </c>
      <c r="C108" s="91">
        <v>11</v>
      </c>
      <c r="D108" s="92">
        <v>22.3</v>
      </c>
      <c r="E108" s="92">
        <v>2.5</v>
      </c>
      <c r="F108" s="93">
        <v>632.20000000000005</v>
      </c>
    </row>
    <row r="109" spans="2:14" ht="15" hidden="1" customHeight="1" x14ac:dyDescent="0.3">
      <c r="B109" s="99" t="s">
        <v>86</v>
      </c>
      <c r="C109" s="91">
        <v>32</v>
      </c>
      <c r="D109" s="92">
        <v>81.7</v>
      </c>
      <c r="E109" s="92">
        <v>2</v>
      </c>
      <c r="F109" s="93">
        <v>10106.9</v>
      </c>
    </row>
    <row r="110" spans="2:14" ht="15" hidden="1" customHeight="1" x14ac:dyDescent="0.3">
      <c r="B110" s="99" t="s">
        <v>87</v>
      </c>
      <c r="C110" s="91">
        <v>7</v>
      </c>
      <c r="D110" s="92">
        <v>9</v>
      </c>
      <c r="E110" s="92">
        <v>2</v>
      </c>
      <c r="F110" s="93">
        <v>263.5</v>
      </c>
    </row>
    <row r="111" spans="2:14" ht="15" hidden="1" customHeight="1" x14ac:dyDescent="0.3">
      <c r="B111" s="99" t="s">
        <v>88</v>
      </c>
      <c r="C111" s="91">
        <v>11</v>
      </c>
      <c r="D111" s="92">
        <v>20.8</v>
      </c>
      <c r="E111" s="92">
        <v>1.1000000000000001</v>
      </c>
      <c r="F111" s="93">
        <v>370.3</v>
      </c>
    </row>
    <row r="112" spans="2:14" ht="15" customHeight="1" x14ac:dyDescent="0.3">
      <c r="B112" s="99" t="s">
        <v>89</v>
      </c>
      <c r="C112" s="91">
        <v>8</v>
      </c>
      <c r="D112" s="92">
        <v>6.6</v>
      </c>
      <c r="E112" s="92">
        <v>2</v>
      </c>
      <c r="F112" s="93">
        <v>119.2</v>
      </c>
    </row>
    <row r="113" spans="2:10" ht="15" customHeight="1" x14ac:dyDescent="0.3">
      <c r="B113" s="99" t="s">
        <v>90</v>
      </c>
      <c r="C113" s="91">
        <v>47</v>
      </c>
      <c r="D113" s="92">
        <v>55.9</v>
      </c>
      <c r="E113" s="92">
        <v>1.3</v>
      </c>
      <c r="F113" s="93">
        <v>3943.6</v>
      </c>
      <c r="J113" s="34" t="s">
        <v>98</v>
      </c>
    </row>
    <row r="114" spans="2:10" ht="15" customHeight="1" x14ac:dyDescent="0.3">
      <c r="B114" s="99" t="s">
        <v>91</v>
      </c>
      <c r="C114" s="91">
        <v>16</v>
      </c>
      <c r="D114" s="92">
        <v>53.1</v>
      </c>
      <c r="E114" s="92">
        <v>1.1000000000000001</v>
      </c>
      <c r="F114" s="93">
        <v>955.2</v>
      </c>
    </row>
    <row r="115" spans="2:10" ht="15" customHeight="1" x14ac:dyDescent="0.3">
      <c r="B115" s="99" t="s">
        <v>92</v>
      </c>
      <c r="C115" s="91">
        <v>9</v>
      </c>
      <c r="D115" s="92">
        <v>81.099999999999994</v>
      </c>
      <c r="E115" s="92">
        <v>1.7</v>
      </c>
      <c r="F115" s="93">
        <v>2030.3</v>
      </c>
    </row>
    <row r="116" spans="2:10" ht="15" customHeight="1" x14ac:dyDescent="0.3">
      <c r="B116" s="99" t="s">
        <v>93</v>
      </c>
      <c r="C116" s="91">
        <v>11</v>
      </c>
      <c r="D116" s="92">
        <v>31.5</v>
      </c>
      <c r="E116" s="92">
        <v>1</v>
      </c>
      <c r="F116" s="93">
        <v>274.60000000000002</v>
      </c>
    </row>
    <row r="117" spans="2:10" ht="15" customHeight="1" x14ac:dyDescent="0.3">
      <c r="B117" s="99" t="s">
        <v>94</v>
      </c>
      <c r="C117" s="91">
        <v>18</v>
      </c>
      <c r="D117" s="92">
        <v>30.3</v>
      </c>
      <c r="E117" s="92">
        <v>1.4</v>
      </c>
      <c r="F117" s="93">
        <v>860.1</v>
      </c>
    </row>
    <row r="118" spans="2:10" ht="15" customHeight="1" x14ac:dyDescent="0.3">
      <c r="B118" s="99" t="s">
        <v>95</v>
      </c>
      <c r="C118" s="91">
        <v>2</v>
      </c>
      <c r="D118" s="92">
        <v>15.5</v>
      </c>
      <c r="E118" s="92">
        <v>1.2</v>
      </c>
      <c r="F118" s="93">
        <v>21.6</v>
      </c>
    </row>
    <row r="119" spans="2:10" ht="15" customHeight="1" x14ac:dyDescent="0.3">
      <c r="B119" s="99" t="s">
        <v>148</v>
      </c>
      <c r="C119" s="91">
        <v>5</v>
      </c>
      <c r="D119" s="92">
        <v>10.9</v>
      </c>
      <c r="E119" s="92">
        <v>2.9</v>
      </c>
      <c r="F119" s="93">
        <v>168.9</v>
      </c>
    </row>
    <row r="120" spans="2:10" ht="15" customHeight="1" x14ac:dyDescent="0.3">
      <c r="B120" s="99" t="s">
        <v>155</v>
      </c>
      <c r="C120" s="91">
        <v>6</v>
      </c>
      <c r="D120" s="92">
        <v>31.7</v>
      </c>
      <c r="E120" s="92">
        <v>1.2</v>
      </c>
      <c r="F120" s="93">
        <v>125.9</v>
      </c>
    </row>
    <row r="121" spans="2:10" ht="15" customHeight="1" x14ac:dyDescent="0.3">
      <c r="B121" s="99" t="s">
        <v>197</v>
      </c>
      <c r="C121" s="91">
        <v>12</v>
      </c>
      <c r="D121" s="92">
        <v>41.8</v>
      </c>
      <c r="E121" s="92">
        <v>1.4</v>
      </c>
      <c r="F121" s="93">
        <v>802.2</v>
      </c>
    </row>
    <row r="122" spans="2:10" ht="15" customHeight="1" x14ac:dyDescent="0.3">
      <c r="B122" s="99" t="s">
        <v>198</v>
      </c>
      <c r="C122" s="91">
        <v>14</v>
      </c>
      <c r="D122" s="92">
        <v>36.200000000000003</v>
      </c>
      <c r="E122" s="92">
        <v>1</v>
      </c>
      <c r="F122" s="93">
        <v>658.4</v>
      </c>
    </row>
    <row r="123" spans="2:10" ht="15" customHeight="1" x14ac:dyDescent="0.3">
      <c r="B123" s="99" t="s">
        <v>204</v>
      </c>
      <c r="C123" s="91">
        <v>10</v>
      </c>
      <c r="D123" s="92">
        <v>21.7</v>
      </c>
      <c r="E123" s="92">
        <v>1.3</v>
      </c>
      <c r="F123" s="93">
        <v>325.10000000000002</v>
      </c>
    </row>
    <row r="124" spans="2:10" ht="15" customHeight="1" x14ac:dyDescent="0.3">
      <c r="B124" s="99" t="s">
        <v>205</v>
      </c>
      <c r="C124" s="91">
        <v>3</v>
      </c>
      <c r="D124" s="92">
        <v>33.700000000000003</v>
      </c>
      <c r="E124" s="92">
        <v>4.3</v>
      </c>
      <c r="F124" s="93">
        <v>180.7</v>
      </c>
    </row>
    <row r="125" spans="2:10" ht="15" customHeight="1" x14ac:dyDescent="0.3">
      <c r="B125" s="99" t="s">
        <v>207</v>
      </c>
      <c r="C125" s="91">
        <v>11</v>
      </c>
      <c r="D125" s="92">
        <v>48.7</v>
      </c>
      <c r="E125" s="92">
        <v>1.4</v>
      </c>
      <c r="F125" s="93">
        <v>996.6</v>
      </c>
    </row>
    <row r="126" spans="2:10" ht="15" customHeight="1" x14ac:dyDescent="0.3">
      <c r="B126" s="99" t="s">
        <v>209</v>
      </c>
      <c r="C126" s="91">
        <v>4</v>
      </c>
      <c r="D126" s="92">
        <v>47</v>
      </c>
      <c r="E126" s="92">
        <v>0.9</v>
      </c>
      <c r="F126" s="93">
        <v>76.5</v>
      </c>
    </row>
    <row r="127" spans="2:10" ht="15" customHeight="1" x14ac:dyDescent="0.3">
      <c r="B127" s="99" t="s">
        <v>211</v>
      </c>
      <c r="C127" s="91">
        <v>15</v>
      </c>
      <c r="D127" s="92">
        <v>39.799999999999997</v>
      </c>
      <c r="E127" s="92">
        <v>2.2000000000000002</v>
      </c>
      <c r="F127" s="93">
        <v>1801</v>
      </c>
    </row>
    <row r="128" spans="2:10" ht="15" customHeight="1" x14ac:dyDescent="0.3">
      <c r="B128" s="99" t="s">
        <v>214</v>
      </c>
      <c r="C128" s="91">
        <v>8</v>
      </c>
      <c r="D128" s="92">
        <v>20.9</v>
      </c>
      <c r="E128" s="92">
        <v>0.9</v>
      </c>
      <c r="F128" s="93">
        <v>211.1</v>
      </c>
    </row>
    <row r="129" spans="2:8" ht="15" customHeight="1" x14ac:dyDescent="0.3">
      <c r="B129" s="99" t="s">
        <v>216</v>
      </c>
      <c r="C129" s="91">
        <v>19</v>
      </c>
      <c r="D129" s="92">
        <v>37.1</v>
      </c>
      <c r="E129" s="92">
        <v>1.6</v>
      </c>
      <c r="F129" s="93">
        <v>1101.2</v>
      </c>
    </row>
    <row r="130" spans="2:8" ht="15" customHeight="1" x14ac:dyDescent="0.3">
      <c r="B130" s="99" t="s">
        <v>218</v>
      </c>
      <c r="C130" s="91">
        <v>12</v>
      </c>
      <c r="D130" s="92">
        <v>87.7</v>
      </c>
      <c r="E130" s="92">
        <v>1</v>
      </c>
      <c r="F130" s="93">
        <v>796.7</v>
      </c>
    </row>
    <row r="131" spans="2:8" ht="15" customHeight="1" x14ac:dyDescent="0.3">
      <c r="B131" s="99" t="s">
        <v>223</v>
      </c>
      <c r="C131" s="104">
        <v>9</v>
      </c>
      <c r="D131" s="105">
        <v>27.7</v>
      </c>
      <c r="E131" s="105">
        <v>1</v>
      </c>
      <c r="F131" s="106">
        <v>265.10000000000002</v>
      </c>
      <c r="H131" s="85"/>
    </row>
    <row r="132" spans="2:8" ht="15" customHeight="1" x14ac:dyDescent="0.3">
      <c r="B132" s="99" t="s">
        <v>226</v>
      </c>
      <c r="C132" s="104">
        <v>21</v>
      </c>
      <c r="D132" s="105">
        <v>19.7</v>
      </c>
      <c r="E132" s="105">
        <v>0.7</v>
      </c>
      <c r="F132" s="106">
        <v>254.5</v>
      </c>
      <c r="H132" s="85"/>
    </row>
    <row r="133" spans="2:8" ht="15" customHeight="1" x14ac:dyDescent="0.3">
      <c r="B133" s="99" t="s">
        <v>230</v>
      </c>
      <c r="C133" s="104">
        <v>16</v>
      </c>
      <c r="D133" s="105">
        <v>55.4</v>
      </c>
      <c r="E133" s="105">
        <v>1.2</v>
      </c>
      <c r="F133" s="106">
        <v>2125.9</v>
      </c>
      <c r="H133" s="85"/>
    </row>
    <row r="134" spans="2:8" ht="15" customHeight="1" x14ac:dyDescent="0.3">
      <c r="B134" s="99" t="s">
        <v>234</v>
      </c>
      <c r="C134" s="104">
        <v>5</v>
      </c>
      <c r="D134" s="105">
        <v>14.7</v>
      </c>
      <c r="E134" s="105">
        <v>1.6</v>
      </c>
      <c r="F134" s="106">
        <v>126</v>
      </c>
      <c r="H134" s="85"/>
    </row>
    <row r="135" spans="2:8" ht="14" thickBot="1" x14ac:dyDescent="0.35">
      <c r="B135" s="131" t="s">
        <v>238</v>
      </c>
      <c r="C135" s="107">
        <v>6</v>
      </c>
      <c r="D135" s="108">
        <v>15.3</v>
      </c>
      <c r="E135" s="108">
        <v>3.8</v>
      </c>
      <c r="F135" s="109">
        <v>277.2</v>
      </c>
    </row>
    <row r="136" spans="2:8" ht="10.5" customHeight="1" x14ac:dyDescent="0.3"/>
    <row r="137" spans="2:8" x14ac:dyDescent="0.3">
      <c r="B137" s="163"/>
      <c r="C137" s="163"/>
      <c r="D137" s="163"/>
      <c r="E137" s="163"/>
      <c r="F137" s="163"/>
    </row>
    <row r="138" spans="2:8" x14ac:dyDescent="0.3">
      <c r="B138" s="156" t="str">
        <f>'Konflikter, oversigt'!B26:F26</f>
        <v>DA KonfliktStatistik 4. kvartal 2022</v>
      </c>
      <c r="C138" s="156"/>
      <c r="D138" s="156"/>
      <c r="E138" s="156"/>
      <c r="F138" s="156"/>
    </row>
    <row r="139" spans="2:8" x14ac:dyDescent="0.3">
      <c r="B139" s="65" t="s">
        <v>144</v>
      </c>
    </row>
    <row r="145" spans="7:7" x14ac:dyDescent="0.3">
      <c r="G145" s="3"/>
    </row>
    <row r="146" spans="7:7" x14ac:dyDescent="0.3">
      <c r="G146" s="3"/>
    </row>
    <row r="147" spans="7:7" x14ac:dyDescent="0.3">
      <c r="G147" s="3"/>
    </row>
    <row r="148" spans="7:7" x14ac:dyDescent="0.3">
      <c r="G148" s="3"/>
    </row>
    <row r="149" spans="7:7" x14ac:dyDescent="0.3">
      <c r="G149" s="3"/>
    </row>
    <row r="150" spans="7:7" x14ac:dyDescent="0.3">
      <c r="G150" s="3"/>
    </row>
  </sheetData>
  <mergeCells count="4">
    <mergeCell ref="C5:F5"/>
    <mergeCell ref="B4:G4"/>
    <mergeCell ref="B138:F138"/>
    <mergeCell ref="B137:F13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42"/>
  <sheetViews>
    <sheetView zoomScaleNormal="100" zoomScaleSheetLayoutView="100" workbookViewId="0">
      <pane ySplit="7" topLeftCell="A29" activePane="bottomLeft" state="frozen"/>
      <selection pane="bottomLeft"/>
    </sheetView>
  </sheetViews>
  <sheetFormatPr defaultColWidth="9.1796875" defaultRowHeight="13.5" x14ac:dyDescent="0.3"/>
  <cols>
    <col min="1" max="1" width="2.7265625" style="2" customWidth="1"/>
    <col min="2" max="2" width="21.453125" style="2" customWidth="1"/>
    <col min="3" max="3" width="22.26953125" style="3" customWidth="1"/>
    <col min="4" max="4" width="24.26953125" style="3" bestFit="1" customWidth="1"/>
    <col min="5" max="16384" width="9.1796875" style="2"/>
  </cols>
  <sheetData>
    <row r="1" spans="2:8" ht="12" customHeight="1" x14ac:dyDescent="0.3"/>
    <row r="2" spans="2:8" ht="60" customHeight="1" x14ac:dyDescent="0.3">
      <c r="D2" s="2"/>
    </row>
    <row r="3" spans="2:8" ht="30" customHeight="1" x14ac:dyDescent="0.3">
      <c r="D3" s="2"/>
    </row>
    <row r="4" spans="2:8" ht="30" customHeight="1" thickBot="1" x14ac:dyDescent="0.35">
      <c r="B4" s="160" t="s">
        <v>159</v>
      </c>
      <c r="C4" s="160"/>
      <c r="D4" s="160"/>
      <c r="E4" s="160"/>
      <c r="F4" s="160"/>
    </row>
    <row r="5" spans="2:8" ht="18" customHeight="1" x14ac:dyDescent="0.3">
      <c r="B5" s="41"/>
      <c r="C5" s="166" t="s">
        <v>96</v>
      </c>
      <c r="D5" s="167"/>
    </row>
    <row r="6" spans="2:8" s="4" customFormat="1" ht="16.5" customHeight="1" thickBot="1" x14ac:dyDescent="0.4">
      <c r="B6" s="42"/>
      <c r="C6" s="43" t="s">
        <v>153</v>
      </c>
      <c r="D6" s="44" t="s">
        <v>154</v>
      </c>
    </row>
    <row r="7" spans="2:8" s="4" customFormat="1" ht="19.5" customHeight="1" thickBot="1" x14ac:dyDescent="0.4">
      <c r="B7" s="31"/>
      <c r="C7" s="164" t="s">
        <v>150</v>
      </c>
      <c r="D7" s="165"/>
    </row>
    <row r="8" spans="2:8" s="4" customFormat="1" ht="15" customHeight="1" x14ac:dyDescent="0.3">
      <c r="B8" s="32" t="s">
        <v>123</v>
      </c>
      <c r="C8" s="39">
        <v>483</v>
      </c>
      <c r="D8" s="40">
        <v>42704</v>
      </c>
    </row>
    <row r="9" spans="2:8" s="4" customFormat="1" ht="15" customHeight="1" x14ac:dyDescent="0.3">
      <c r="B9" s="33">
        <v>1992</v>
      </c>
      <c r="C9" s="25">
        <v>392</v>
      </c>
      <c r="D9" s="27">
        <v>23841</v>
      </c>
    </row>
    <row r="10" spans="2:8" s="4" customFormat="1" ht="15" customHeight="1" x14ac:dyDescent="0.3">
      <c r="B10" s="33" t="s">
        <v>124</v>
      </c>
      <c r="C10" s="25">
        <v>665</v>
      </c>
      <c r="D10" s="27">
        <v>70668</v>
      </c>
    </row>
    <row r="11" spans="2:8" s="4" customFormat="1" ht="15" customHeight="1" x14ac:dyDescent="0.3">
      <c r="B11" s="33">
        <v>1994</v>
      </c>
      <c r="C11" s="25">
        <v>634</v>
      </c>
      <c r="D11" s="27">
        <v>47892</v>
      </c>
    </row>
    <row r="12" spans="2:8" s="4" customFormat="1" ht="15" customHeight="1" x14ac:dyDescent="0.3">
      <c r="B12" s="33" t="s">
        <v>125</v>
      </c>
      <c r="C12" s="25">
        <v>519</v>
      </c>
      <c r="D12" s="27">
        <v>74028</v>
      </c>
      <c r="H12" s="4" t="s">
        <v>98</v>
      </c>
    </row>
    <row r="13" spans="2:8" s="4" customFormat="1" ht="15" customHeight="1" x14ac:dyDescent="0.3">
      <c r="B13" s="33">
        <v>1996</v>
      </c>
      <c r="C13" s="25">
        <v>352</v>
      </c>
      <c r="D13" s="27">
        <v>27474</v>
      </c>
    </row>
    <row r="14" spans="2:8" s="4" customFormat="1" ht="15" customHeight="1" x14ac:dyDescent="0.3">
      <c r="B14" s="33" t="s">
        <v>126</v>
      </c>
      <c r="C14" s="25">
        <v>452</v>
      </c>
      <c r="D14" s="27">
        <v>39173</v>
      </c>
      <c r="F14" s="4" t="s">
        <v>98</v>
      </c>
    </row>
    <row r="15" spans="2:8" s="4" customFormat="1" ht="15" customHeight="1" x14ac:dyDescent="0.3">
      <c r="B15" s="33" t="s">
        <v>127</v>
      </c>
      <c r="C15" s="25">
        <v>426</v>
      </c>
      <c r="D15" s="27">
        <v>30646</v>
      </c>
    </row>
    <row r="16" spans="2:8" s="4" customFormat="1" ht="15" customHeight="1" x14ac:dyDescent="0.3">
      <c r="B16" s="33">
        <v>1999</v>
      </c>
      <c r="C16" s="25">
        <v>339</v>
      </c>
      <c r="D16" s="27">
        <v>21483</v>
      </c>
    </row>
    <row r="17" spans="2:15" s="4" customFormat="1" ht="15" customHeight="1" x14ac:dyDescent="0.3">
      <c r="B17" s="33" t="s">
        <v>128</v>
      </c>
      <c r="C17" s="25">
        <v>470</v>
      </c>
      <c r="D17" s="27">
        <v>49391</v>
      </c>
    </row>
    <row r="18" spans="2:15" s="4" customFormat="1" ht="15" customHeight="1" x14ac:dyDescent="0.3">
      <c r="B18" s="33">
        <v>2001</v>
      </c>
      <c r="C18" s="25">
        <v>299</v>
      </c>
      <c r="D18" s="27">
        <v>19623</v>
      </c>
    </row>
    <row r="19" spans="2:15" s="4" customFormat="1" ht="15" customHeight="1" x14ac:dyDescent="0.3">
      <c r="B19" s="33">
        <v>2002</v>
      </c>
      <c r="C19" s="25">
        <v>280</v>
      </c>
      <c r="D19" s="27">
        <v>21091</v>
      </c>
    </row>
    <row r="20" spans="2:15" s="4" customFormat="1" ht="15" customHeight="1" x14ac:dyDescent="0.3">
      <c r="B20" s="33">
        <v>2003</v>
      </c>
      <c r="C20" s="25">
        <v>266</v>
      </c>
      <c r="D20" s="27">
        <v>17059</v>
      </c>
    </row>
    <row r="21" spans="2:15" s="4" customFormat="1" ht="15" customHeight="1" x14ac:dyDescent="0.3">
      <c r="B21" s="33" t="s">
        <v>129</v>
      </c>
      <c r="C21" s="25">
        <v>242</v>
      </c>
      <c r="D21" s="27">
        <v>22818</v>
      </c>
    </row>
    <row r="22" spans="2:15" s="4" customFormat="1" ht="15" customHeight="1" x14ac:dyDescent="0.3">
      <c r="B22" s="33">
        <v>2005</v>
      </c>
      <c r="C22" s="25">
        <v>164</v>
      </c>
      <c r="D22" s="27">
        <v>14076</v>
      </c>
    </row>
    <row r="23" spans="2:15" s="4" customFormat="1" ht="15" customHeight="1" x14ac:dyDescent="0.3">
      <c r="B23" s="33">
        <v>2006</v>
      </c>
      <c r="C23" s="25">
        <v>131</v>
      </c>
      <c r="D23" s="27">
        <v>10997</v>
      </c>
    </row>
    <row r="24" spans="2:15" s="5" customFormat="1" ht="15" customHeight="1" x14ac:dyDescent="0.3">
      <c r="B24" s="33" t="s">
        <v>130</v>
      </c>
      <c r="C24" s="25">
        <v>258</v>
      </c>
      <c r="D24" s="27">
        <v>27983.499999999996</v>
      </c>
    </row>
    <row r="25" spans="2:15" ht="15" customHeight="1" x14ac:dyDescent="0.3">
      <c r="B25" s="33">
        <v>2008</v>
      </c>
      <c r="C25" s="25">
        <v>153</v>
      </c>
      <c r="D25" s="27">
        <v>13781.6</v>
      </c>
    </row>
    <row r="26" spans="2:15" ht="15" customHeight="1" x14ac:dyDescent="0.3">
      <c r="B26" s="33">
        <v>2009</v>
      </c>
      <c r="C26" s="25">
        <v>49</v>
      </c>
      <c r="D26" s="27">
        <v>2511.4</v>
      </c>
    </row>
    <row r="27" spans="2:15" ht="15" customHeight="1" x14ac:dyDescent="0.3">
      <c r="B27" s="33" t="s">
        <v>131</v>
      </c>
      <c r="C27" s="25">
        <v>142</v>
      </c>
      <c r="D27" s="27">
        <v>8354.6</v>
      </c>
    </row>
    <row r="28" spans="2:15" ht="15" customHeight="1" x14ac:dyDescent="0.3">
      <c r="B28" s="33">
        <v>2011</v>
      </c>
      <c r="C28" s="25">
        <v>79</v>
      </c>
      <c r="D28" s="27">
        <v>4344.3999999999996</v>
      </c>
    </row>
    <row r="29" spans="2:15" ht="15" customHeight="1" x14ac:dyDescent="0.3">
      <c r="B29" s="33" t="s">
        <v>132</v>
      </c>
      <c r="C29" s="25">
        <v>103</v>
      </c>
      <c r="D29" s="27">
        <v>5251.1</v>
      </c>
    </row>
    <row r="30" spans="2:15" ht="15" customHeight="1" x14ac:dyDescent="0.3">
      <c r="B30" s="33">
        <v>2013</v>
      </c>
      <c r="C30" s="25">
        <v>49</v>
      </c>
      <c r="D30" s="27">
        <v>4874.4000000000005</v>
      </c>
    </row>
    <row r="31" spans="2:15" ht="15" customHeight="1" x14ac:dyDescent="0.3">
      <c r="B31" s="33" t="s">
        <v>133</v>
      </c>
      <c r="C31" s="25">
        <v>116</v>
      </c>
      <c r="D31" s="27">
        <v>6816</v>
      </c>
      <c r="O31" s="7" t="s">
        <v>98</v>
      </c>
    </row>
    <row r="32" spans="2:15" ht="15" customHeight="1" x14ac:dyDescent="0.3">
      <c r="B32" s="33">
        <v>2015</v>
      </c>
      <c r="C32" s="25">
        <v>49</v>
      </c>
      <c r="D32" s="27">
        <v>3166.3</v>
      </c>
    </row>
    <row r="33" spans="2:9" ht="15" customHeight="1" x14ac:dyDescent="0.3">
      <c r="B33" s="33">
        <v>2016</v>
      </c>
      <c r="C33" s="25">
        <v>61</v>
      </c>
      <c r="D33" s="27">
        <v>11372.9</v>
      </c>
      <c r="I33" s="2" t="s">
        <v>98</v>
      </c>
    </row>
    <row r="34" spans="2:9" ht="15" customHeight="1" x14ac:dyDescent="0.3">
      <c r="B34" s="70" t="s">
        <v>134</v>
      </c>
      <c r="C34" s="25">
        <v>79</v>
      </c>
      <c r="D34" s="27">
        <v>7048.3</v>
      </c>
    </row>
    <row r="35" spans="2:9" ht="15" customHeight="1" x14ac:dyDescent="0.3">
      <c r="B35" s="33">
        <v>2018</v>
      </c>
      <c r="C35" s="25">
        <v>35</v>
      </c>
      <c r="D35" s="27">
        <v>1325.2</v>
      </c>
    </row>
    <row r="36" spans="2:9" ht="15" customHeight="1" x14ac:dyDescent="0.3">
      <c r="B36" s="33">
        <v>2019</v>
      </c>
      <c r="C36" s="25">
        <v>41</v>
      </c>
      <c r="D36" s="27">
        <v>1911.6</v>
      </c>
    </row>
    <row r="37" spans="2:9" ht="15" customHeight="1" x14ac:dyDescent="0.3">
      <c r="B37" s="33" t="s">
        <v>212</v>
      </c>
      <c r="C37" s="25">
        <v>33</v>
      </c>
      <c r="D37" s="27">
        <v>3055</v>
      </c>
    </row>
    <row r="38" spans="2:9" ht="15" customHeight="1" x14ac:dyDescent="0.3">
      <c r="B38" s="33">
        <v>2021</v>
      </c>
      <c r="C38" s="25">
        <v>48</v>
      </c>
      <c r="D38" s="27">
        <v>2374</v>
      </c>
    </row>
    <row r="39" spans="2:9" ht="15" customHeight="1" thickBot="1" x14ac:dyDescent="0.35">
      <c r="B39" s="71">
        <v>2022</v>
      </c>
      <c r="C39" s="82">
        <v>48</v>
      </c>
      <c r="D39" s="83">
        <v>2779.2</v>
      </c>
      <c r="F39" s="85"/>
    </row>
    <row r="40" spans="2:9" ht="12.75" customHeight="1" x14ac:dyDescent="0.3"/>
    <row r="41" spans="2:9" x14ac:dyDescent="0.3">
      <c r="B41" s="163"/>
      <c r="C41" s="163"/>
      <c r="D41" s="163"/>
    </row>
    <row r="42" spans="2:9" x14ac:dyDescent="0.3">
      <c r="B42" s="156" t="str">
        <f>'Konflikter, oversigt'!B26:F26</f>
        <v>DA KonfliktStatistik 4. kvartal 2022</v>
      </c>
      <c r="C42" s="156"/>
      <c r="D42" s="156"/>
    </row>
  </sheetData>
  <mergeCells count="5">
    <mergeCell ref="C5:D5"/>
    <mergeCell ref="B41:D41"/>
    <mergeCell ref="B4:F4"/>
    <mergeCell ref="C7:D7"/>
    <mergeCell ref="B42:D4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6"/>
  <sheetViews>
    <sheetView zoomScaleNormal="100" zoomScaleSheetLayoutView="100" workbookViewId="0"/>
  </sheetViews>
  <sheetFormatPr defaultColWidth="9.1796875" defaultRowHeight="13.5" x14ac:dyDescent="0.3"/>
  <cols>
    <col min="1" max="1" width="2.7265625" style="2" customWidth="1"/>
    <col min="2" max="2" width="23" style="2" customWidth="1"/>
    <col min="3" max="10" width="8.7265625" style="2" customWidth="1"/>
    <col min="11" max="16384" width="9.1796875" style="2"/>
  </cols>
  <sheetData>
    <row r="1" spans="1:10" ht="12" customHeight="1" x14ac:dyDescent="0.3"/>
    <row r="2" spans="1:10" ht="67.5" customHeight="1" x14ac:dyDescent="0.3"/>
    <row r="3" spans="1:10" ht="30" customHeight="1" x14ac:dyDescent="0.3">
      <c r="B3" s="13" t="s">
        <v>147</v>
      </c>
    </row>
    <row r="4" spans="1:10" ht="19.5" customHeight="1" x14ac:dyDescent="0.3">
      <c r="B4" s="50"/>
      <c r="C4" s="176" t="s">
        <v>192</v>
      </c>
      <c r="D4" s="176"/>
      <c r="E4" s="176"/>
      <c r="F4" s="176"/>
      <c r="G4" s="176"/>
      <c r="H4" s="176"/>
      <c r="I4" s="176"/>
      <c r="J4" s="177"/>
    </row>
    <row r="5" spans="1:10" ht="15" customHeight="1" x14ac:dyDescent="0.3">
      <c r="A5" s="48" t="s">
        <v>98</v>
      </c>
      <c r="B5" s="173" t="s">
        <v>165</v>
      </c>
      <c r="C5" s="182" t="s">
        <v>196</v>
      </c>
      <c r="D5" s="181"/>
      <c r="E5" s="181"/>
      <c r="F5" s="181"/>
      <c r="G5" s="181"/>
      <c r="H5" s="181"/>
      <c r="I5" s="181"/>
      <c r="J5" s="181"/>
    </row>
    <row r="6" spans="1:10" ht="12.75" customHeight="1" x14ac:dyDescent="0.3">
      <c r="B6" s="174"/>
      <c r="C6" s="168"/>
      <c r="D6" s="168"/>
      <c r="E6" s="168"/>
      <c r="F6" s="168"/>
      <c r="G6" s="168"/>
      <c r="H6" s="168"/>
      <c r="I6" s="168"/>
      <c r="J6" s="168"/>
    </row>
    <row r="7" spans="1:10" ht="1.5" customHeight="1" x14ac:dyDescent="0.3">
      <c r="B7" s="174"/>
      <c r="C7" s="184" t="s">
        <v>231</v>
      </c>
      <c r="D7" s="185"/>
      <c r="E7" s="185"/>
      <c r="F7" s="185"/>
      <c r="G7" s="185"/>
      <c r="H7" s="185"/>
      <c r="I7" s="185"/>
      <c r="J7" s="185"/>
    </row>
    <row r="8" spans="1:10" ht="1.5" customHeight="1" x14ac:dyDescent="0.3">
      <c r="B8" s="174"/>
      <c r="C8" s="184"/>
      <c r="D8" s="185"/>
      <c r="E8" s="185"/>
      <c r="F8" s="185"/>
      <c r="G8" s="185"/>
      <c r="H8" s="185"/>
      <c r="I8" s="185"/>
      <c r="J8" s="185"/>
    </row>
    <row r="9" spans="1:10" ht="53.25" customHeight="1" x14ac:dyDescent="0.3">
      <c r="B9" s="175"/>
      <c r="C9" s="186"/>
      <c r="D9" s="186"/>
      <c r="E9" s="186"/>
      <c r="F9" s="186"/>
      <c r="G9" s="186"/>
      <c r="H9" s="186"/>
      <c r="I9" s="186"/>
      <c r="J9" s="186"/>
    </row>
    <row r="10" spans="1:10" ht="47.25" customHeight="1" x14ac:dyDescent="0.3">
      <c r="B10" s="125"/>
      <c r="C10" s="187" t="s">
        <v>232</v>
      </c>
      <c r="D10" s="188"/>
      <c r="E10" s="188"/>
      <c r="F10" s="188"/>
      <c r="G10" s="188"/>
      <c r="H10" s="188"/>
      <c r="I10" s="188"/>
      <c r="J10" s="189"/>
    </row>
    <row r="11" spans="1:10" ht="43.9" customHeight="1" x14ac:dyDescent="0.3">
      <c r="B11" s="60" t="s">
        <v>166</v>
      </c>
      <c r="C11" s="183" t="s">
        <v>167</v>
      </c>
      <c r="D11" s="183"/>
      <c r="E11" s="183"/>
      <c r="F11" s="183"/>
      <c r="G11" s="183"/>
      <c r="H11" s="183"/>
      <c r="I11" s="183"/>
      <c r="J11" s="183"/>
    </row>
    <row r="12" spans="1:10" ht="15.65" customHeight="1" x14ac:dyDescent="0.3">
      <c r="B12" s="170" t="s">
        <v>168</v>
      </c>
      <c r="C12" s="178" t="s">
        <v>169</v>
      </c>
      <c r="D12" s="178"/>
      <c r="E12" s="178"/>
      <c r="F12" s="178"/>
      <c r="G12" s="178"/>
      <c r="H12" s="178"/>
      <c r="I12" s="178"/>
      <c r="J12" s="178"/>
    </row>
    <row r="13" spans="1:10" x14ac:dyDescent="0.3">
      <c r="B13" s="171"/>
      <c r="C13" s="179"/>
      <c r="D13" s="179"/>
      <c r="E13" s="179"/>
      <c r="F13" s="179"/>
      <c r="G13" s="179"/>
      <c r="H13" s="179"/>
      <c r="I13" s="179"/>
      <c r="J13" s="179"/>
    </row>
    <row r="14" spans="1:10" x14ac:dyDescent="0.3">
      <c r="B14" s="171"/>
      <c r="C14" s="179"/>
      <c r="D14" s="179"/>
      <c r="E14" s="179"/>
      <c r="F14" s="179"/>
      <c r="G14" s="179"/>
      <c r="H14" s="179"/>
      <c r="I14" s="179"/>
      <c r="J14" s="179"/>
    </row>
    <row r="15" spans="1:10" ht="16.899999999999999" customHeight="1" x14ac:dyDescent="0.3">
      <c r="B15" s="172"/>
      <c r="C15" s="179"/>
      <c r="D15" s="179"/>
      <c r="E15" s="179"/>
      <c r="F15" s="179"/>
      <c r="G15" s="179"/>
      <c r="H15" s="179"/>
      <c r="I15" s="179"/>
      <c r="J15" s="179"/>
    </row>
    <row r="16" spans="1:10" hidden="1" x14ac:dyDescent="0.3">
      <c r="B16" s="51"/>
      <c r="C16" s="180"/>
      <c r="D16" s="180"/>
      <c r="E16" s="180"/>
      <c r="F16" s="180"/>
      <c r="G16" s="180"/>
      <c r="H16" s="180"/>
      <c r="I16" s="180"/>
      <c r="J16" s="180"/>
    </row>
    <row r="17" spans="2:10" ht="12.65" customHeight="1" x14ac:dyDescent="0.3">
      <c r="B17" s="173" t="s">
        <v>172</v>
      </c>
      <c r="C17" s="181" t="s">
        <v>170</v>
      </c>
      <c r="D17" s="181"/>
      <c r="E17" s="181"/>
      <c r="F17" s="181"/>
      <c r="G17" s="181"/>
      <c r="H17" s="181"/>
      <c r="I17" s="181"/>
      <c r="J17" s="181"/>
    </row>
    <row r="18" spans="2:10" ht="12.65" customHeight="1" x14ac:dyDescent="0.3">
      <c r="B18" s="174"/>
      <c r="C18" s="168"/>
      <c r="D18" s="168"/>
      <c r="E18" s="168"/>
      <c r="F18" s="168"/>
      <c r="G18" s="168"/>
      <c r="H18" s="168"/>
      <c r="I18" s="168"/>
      <c r="J18" s="168"/>
    </row>
    <row r="19" spans="2:10" x14ac:dyDescent="0.3">
      <c r="B19" s="174"/>
      <c r="C19" s="168" t="s">
        <v>171</v>
      </c>
      <c r="D19" s="168"/>
      <c r="E19" s="168"/>
      <c r="F19" s="168"/>
      <c r="G19" s="168"/>
      <c r="H19" s="168"/>
      <c r="I19" s="168"/>
      <c r="J19" s="168"/>
    </row>
    <row r="20" spans="2:10" x14ac:dyDescent="0.3">
      <c r="B20" s="174"/>
      <c r="C20" s="168"/>
      <c r="D20" s="168"/>
      <c r="E20" s="168"/>
      <c r="F20" s="168"/>
      <c r="G20" s="168"/>
      <c r="H20" s="168"/>
      <c r="I20" s="168"/>
      <c r="J20" s="168"/>
    </row>
    <row r="21" spans="2:10" x14ac:dyDescent="0.3">
      <c r="B21" s="174"/>
      <c r="C21" s="168"/>
      <c r="D21" s="168"/>
      <c r="E21" s="168"/>
      <c r="F21" s="168"/>
      <c r="G21" s="168"/>
      <c r="H21" s="168"/>
      <c r="I21" s="168"/>
      <c r="J21" s="168"/>
    </row>
    <row r="22" spans="2:10" ht="2.25" customHeight="1" x14ac:dyDescent="0.3">
      <c r="B22" s="175"/>
      <c r="C22" s="169"/>
      <c r="D22" s="169"/>
      <c r="E22" s="169"/>
      <c r="F22" s="169"/>
      <c r="G22" s="169"/>
      <c r="H22" s="169"/>
      <c r="I22" s="169"/>
      <c r="J22" s="169"/>
    </row>
    <row r="23" spans="2:10" ht="27" customHeight="1" x14ac:dyDescent="0.3">
      <c r="B23" s="170" t="s">
        <v>179</v>
      </c>
      <c r="C23" s="181" t="s">
        <v>193</v>
      </c>
      <c r="D23" s="181"/>
      <c r="E23" s="181"/>
      <c r="F23" s="181"/>
      <c r="G23" s="181"/>
      <c r="H23" s="181"/>
      <c r="I23" s="181"/>
      <c r="J23" s="181"/>
    </row>
    <row r="24" spans="2:10" x14ac:dyDescent="0.3">
      <c r="B24" s="171"/>
      <c r="C24" s="168" t="s">
        <v>194</v>
      </c>
      <c r="D24" s="168"/>
      <c r="E24" s="168"/>
      <c r="F24" s="168"/>
      <c r="G24" s="168"/>
      <c r="H24" s="168"/>
      <c r="I24" s="168"/>
      <c r="J24" s="168"/>
    </row>
    <row r="25" spans="2:10" ht="27.65" customHeight="1" x14ac:dyDescent="0.3">
      <c r="B25" s="171"/>
      <c r="C25" s="168"/>
      <c r="D25" s="168"/>
      <c r="E25" s="168"/>
      <c r="F25" s="168"/>
      <c r="G25" s="168"/>
      <c r="H25" s="168"/>
      <c r="I25" s="168"/>
      <c r="J25" s="168"/>
    </row>
    <row r="26" spans="2:10" ht="14.5" customHeight="1" x14ac:dyDescent="0.3">
      <c r="B26" s="171"/>
      <c r="C26" s="190" t="s">
        <v>195</v>
      </c>
      <c r="D26" s="191"/>
      <c r="E26" s="191"/>
      <c r="F26" s="191"/>
      <c r="G26" s="191"/>
      <c r="H26" s="191"/>
      <c r="I26" s="191"/>
      <c r="J26" s="192"/>
    </row>
    <row r="27" spans="2:10" ht="12.65" customHeight="1" x14ac:dyDescent="0.3">
      <c r="B27" s="171"/>
      <c r="C27" s="190"/>
      <c r="D27" s="191"/>
      <c r="E27" s="191"/>
      <c r="F27" s="191"/>
      <c r="G27" s="191"/>
      <c r="H27" s="191"/>
      <c r="I27" s="191"/>
      <c r="J27" s="192"/>
    </row>
    <row r="28" spans="2:10" ht="25.15" customHeight="1" x14ac:dyDescent="0.3">
      <c r="B28" s="171"/>
      <c r="C28" s="190"/>
      <c r="D28" s="191"/>
      <c r="E28" s="191"/>
      <c r="F28" s="191"/>
      <c r="G28" s="191"/>
      <c r="H28" s="191"/>
      <c r="I28" s="191"/>
      <c r="J28" s="192"/>
    </row>
    <row r="29" spans="2:10" ht="12.65" customHeight="1" x14ac:dyDescent="0.3">
      <c r="B29" s="171"/>
      <c r="C29" s="190" t="s">
        <v>186</v>
      </c>
      <c r="D29" s="191"/>
      <c r="E29" s="191"/>
      <c r="F29" s="191"/>
      <c r="G29" s="191"/>
      <c r="H29" s="191"/>
      <c r="I29" s="191"/>
      <c r="J29" s="192"/>
    </row>
    <row r="30" spans="2:10" ht="12.65" customHeight="1" x14ac:dyDescent="0.3">
      <c r="B30" s="171"/>
      <c r="C30" s="190"/>
      <c r="D30" s="191"/>
      <c r="E30" s="191"/>
      <c r="F30" s="191"/>
      <c r="G30" s="191"/>
      <c r="H30" s="191"/>
      <c r="I30" s="191"/>
      <c r="J30" s="192"/>
    </row>
    <row r="31" spans="2:10" ht="31.9" customHeight="1" x14ac:dyDescent="0.3">
      <c r="B31" s="172"/>
      <c r="C31" s="193"/>
      <c r="D31" s="194"/>
      <c r="E31" s="194"/>
      <c r="F31" s="194"/>
      <c r="G31" s="194"/>
      <c r="H31" s="194"/>
      <c r="I31" s="194"/>
      <c r="J31" s="195"/>
    </row>
    <row r="32" spans="2:10" ht="15.65" customHeight="1" x14ac:dyDescent="0.3">
      <c r="B32" s="170" t="s">
        <v>180</v>
      </c>
      <c r="C32" s="179" t="s">
        <v>173</v>
      </c>
      <c r="D32" s="179"/>
      <c r="E32" s="179"/>
      <c r="F32" s="179"/>
      <c r="G32" s="179"/>
      <c r="H32" s="179"/>
      <c r="I32" s="179"/>
      <c r="J32" s="179"/>
    </row>
    <row r="33" spans="2:10" ht="40.15" customHeight="1" x14ac:dyDescent="0.3">
      <c r="B33" s="172"/>
      <c r="C33" s="179"/>
      <c r="D33" s="179"/>
      <c r="E33" s="179"/>
      <c r="F33" s="179"/>
      <c r="G33" s="179"/>
      <c r="H33" s="179"/>
      <c r="I33" s="179"/>
      <c r="J33" s="179"/>
    </row>
    <row r="34" spans="2:10" x14ac:dyDescent="0.3">
      <c r="B34" s="170" t="s">
        <v>181</v>
      </c>
      <c r="C34" s="181" t="s">
        <v>174</v>
      </c>
      <c r="D34" s="181"/>
      <c r="E34" s="181"/>
      <c r="F34" s="181"/>
      <c r="G34" s="181"/>
      <c r="H34" s="181"/>
      <c r="I34" s="181"/>
      <c r="J34" s="181"/>
    </row>
    <row r="35" spans="2:10" ht="16.149999999999999" customHeight="1" x14ac:dyDescent="0.3">
      <c r="B35" s="172"/>
      <c r="C35" s="169"/>
      <c r="D35" s="169"/>
      <c r="E35" s="169"/>
      <c r="F35" s="169"/>
      <c r="G35" s="169"/>
      <c r="H35" s="169"/>
      <c r="I35" s="169"/>
      <c r="J35" s="169"/>
    </row>
    <row r="36" spans="2:10" ht="15.65" customHeight="1" x14ac:dyDescent="0.3">
      <c r="B36" s="61" t="s">
        <v>182</v>
      </c>
      <c r="C36" s="62" t="s">
        <v>175</v>
      </c>
      <c r="D36" s="52"/>
      <c r="E36" s="52"/>
      <c r="F36" s="52"/>
      <c r="G36" s="52"/>
      <c r="H36" s="52"/>
      <c r="I36" s="52"/>
      <c r="J36" s="53"/>
    </row>
    <row r="37" spans="2:10" ht="21" customHeight="1" x14ac:dyDescent="0.3">
      <c r="B37" s="61" t="s">
        <v>183</v>
      </c>
      <c r="C37" s="62" t="s">
        <v>176</v>
      </c>
      <c r="D37" s="52"/>
      <c r="E37" s="52"/>
      <c r="F37" s="52"/>
      <c r="G37" s="52"/>
      <c r="H37" s="52"/>
      <c r="I37" s="52"/>
      <c r="J37" s="53"/>
    </row>
    <row r="38" spans="2:10" ht="15.65" customHeight="1" x14ac:dyDescent="0.3">
      <c r="B38" s="170" t="s">
        <v>184</v>
      </c>
      <c r="C38" s="196" t="s">
        <v>199</v>
      </c>
      <c r="D38" s="181"/>
      <c r="E38" s="181"/>
      <c r="F38" s="181"/>
      <c r="G38" s="181"/>
      <c r="H38" s="181"/>
      <c r="I38" s="181"/>
      <c r="J38" s="181"/>
    </row>
    <row r="39" spans="2:10" ht="39" customHeight="1" x14ac:dyDescent="0.3">
      <c r="B39" s="172"/>
      <c r="C39" s="169"/>
      <c r="D39" s="169"/>
      <c r="E39" s="169"/>
      <c r="F39" s="169"/>
      <c r="G39" s="169"/>
      <c r="H39" s="169"/>
      <c r="I39" s="169"/>
      <c r="J39" s="169"/>
    </row>
    <row r="40" spans="2:10" ht="14.5" customHeight="1" x14ac:dyDescent="0.3">
      <c r="B40" s="170" t="s">
        <v>185</v>
      </c>
      <c r="C40" s="63" t="s">
        <v>177</v>
      </c>
      <c r="D40" s="54"/>
      <c r="E40" s="54"/>
      <c r="F40" s="54"/>
      <c r="G40" s="54"/>
      <c r="H40" s="54"/>
      <c r="I40" s="54"/>
      <c r="J40" s="55"/>
    </row>
    <row r="41" spans="2:10" ht="12.65" customHeight="1" x14ac:dyDescent="0.3">
      <c r="B41" s="171"/>
      <c r="C41" s="58" t="s">
        <v>190</v>
      </c>
      <c r="D41" s="56"/>
      <c r="E41" s="56"/>
      <c r="F41" s="56"/>
      <c r="G41" s="56"/>
      <c r="H41" s="56"/>
      <c r="I41" s="56"/>
      <c r="J41" s="57"/>
    </row>
    <row r="42" spans="2:10" ht="12.65" customHeight="1" x14ac:dyDescent="0.3">
      <c r="B42" s="171"/>
      <c r="C42" s="59" t="s">
        <v>191</v>
      </c>
      <c r="D42" s="56"/>
      <c r="E42" s="56"/>
      <c r="F42" s="56"/>
      <c r="G42" s="56"/>
      <c r="H42" s="56"/>
      <c r="I42" s="56"/>
      <c r="J42" s="57"/>
    </row>
    <row r="43" spans="2:10" ht="12.65" customHeight="1" x14ac:dyDescent="0.3">
      <c r="B43" s="171"/>
      <c r="C43" s="58" t="s">
        <v>187</v>
      </c>
      <c r="D43" s="56"/>
      <c r="E43" s="56"/>
      <c r="F43" s="56"/>
      <c r="G43" s="56"/>
      <c r="H43" s="56"/>
      <c r="I43" s="56"/>
      <c r="J43" s="57"/>
    </row>
    <row r="44" spans="2:10" ht="12.65" customHeight="1" x14ac:dyDescent="0.3">
      <c r="B44" s="171"/>
      <c r="C44" s="58" t="s">
        <v>188</v>
      </c>
      <c r="D44" s="56"/>
      <c r="E44" s="56"/>
      <c r="F44" s="56"/>
      <c r="G44" s="56"/>
      <c r="H44" s="56"/>
      <c r="I44" s="56"/>
      <c r="J44" s="57"/>
    </row>
    <row r="45" spans="2:10" ht="12.65" customHeight="1" x14ac:dyDescent="0.3">
      <c r="B45" s="171"/>
      <c r="C45" s="58" t="s">
        <v>189</v>
      </c>
      <c r="D45" s="56"/>
      <c r="E45" s="56"/>
      <c r="F45" s="56"/>
      <c r="G45" s="56"/>
      <c r="H45" s="56"/>
      <c r="I45" s="56"/>
      <c r="J45" s="57"/>
    </row>
    <row r="46" spans="2:10" ht="12.65" customHeight="1" x14ac:dyDescent="0.3">
      <c r="B46" s="171"/>
      <c r="C46" s="190" t="s">
        <v>178</v>
      </c>
      <c r="D46" s="191"/>
      <c r="E46" s="191"/>
      <c r="F46" s="191"/>
      <c r="G46" s="191"/>
      <c r="H46" s="191"/>
      <c r="I46" s="191"/>
      <c r="J46" s="192"/>
    </row>
    <row r="47" spans="2:10" ht="15.65" customHeight="1" x14ac:dyDescent="0.3">
      <c r="B47" s="171"/>
      <c r="C47" s="193"/>
      <c r="D47" s="194"/>
      <c r="E47" s="194"/>
      <c r="F47" s="194"/>
      <c r="G47" s="194"/>
      <c r="H47" s="194"/>
      <c r="I47" s="194"/>
      <c r="J47" s="195"/>
    </row>
    <row r="48" spans="2:10" ht="15" customHeight="1" x14ac:dyDescent="0.3">
      <c r="B48" s="77" t="s">
        <v>145</v>
      </c>
      <c r="C48" s="54" t="s">
        <v>224</v>
      </c>
      <c r="D48" s="54"/>
      <c r="E48" s="54"/>
      <c r="F48" s="54"/>
      <c r="G48" s="54"/>
      <c r="H48" s="73"/>
      <c r="I48" s="73"/>
      <c r="J48" s="74"/>
    </row>
    <row r="49" spans="2:10" ht="16.899999999999999" customHeight="1" x14ac:dyDescent="0.35">
      <c r="B49" s="78"/>
      <c r="C49" s="79" t="s">
        <v>203</v>
      </c>
      <c r="D49" s="80"/>
      <c r="E49" s="80"/>
      <c r="F49" s="80"/>
      <c r="G49" s="80"/>
      <c r="H49" s="80"/>
      <c r="I49" s="80"/>
      <c r="J49" s="81"/>
    </row>
    <row r="56" spans="2:10" x14ac:dyDescent="0.3">
      <c r="E56" s="49" t="s">
        <v>98</v>
      </c>
    </row>
  </sheetData>
  <mergeCells count="24">
    <mergeCell ref="C46:J47"/>
    <mergeCell ref="C26:J28"/>
    <mergeCell ref="C29:J31"/>
    <mergeCell ref="B34:B35"/>
    <mergeCell ref="B23:B31"/>
    <mergeCell ref="B32:B33"/>
    <mergeCell ref="B38:B39"/>
    <mergeCell ref="B40:B47"/>
    <mergeCell ref="C34:J35"/>
    <mergeCell ref="C38:J39"/>
    <mergeCell ref="C32:J33"/>
    <mergeCell ref="C23:J23"/>
    <mergeCell ref="C24:J25"/>
    <mergeCell ref="C19:J22"/>
    <mergeCell ref="B12:B15"/>
    <mergeCell ref="B5:B9"/>
    <mergeCell ref="B17:B22"/>
    <mergeCell ref="C4:J4"/>
    <mergeCell ref="C12:J16"/>
    <mergeCell ref="C17:J18"/>
    <mergeCell ref="C5:J6"/>
    <mergeCell ref="C11:J11"/>
    <mergeCell ref="C7:J9"/>
    <mergeCell ref="C10:J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7" ma:contentTypeDescription="GetOrganized dokument" ma:contentTypeScope="" ma:versionID="b551ec1887554a5900a541283ee2e570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6de7c82c728ca16d28adfde80351ef4d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Adviseringsdato" minOccurs="0"/>
                <xsd:element ref="ns2:Adviseringskommentar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Adviseringsbruger" minOccurs="0"/>
                <xsd:element ref="ns1:CCMCognitiveType" minOccurs="0"/>
                <xsd:element ref="ns2:Fortrolighe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l2489c7f23aa4477933ad2d0f065093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CMCognitiveType" ma:index="23" nillable="true" ma:displayName="CognitiveType" ma:decimals="0" ma:internalName="CCMCognitiveType" ma:readOnly="false">
      <xsd:simpleType>
        <xsd:restriction base="dms:Number"/>
      </xsd:simpleType>
    </xsd:element>
    <xsd:element name="CaseID" ma:index="31" nillable="true" ma:displayName="Sags ID" ma:default="Tildeler" ma:internalName="CaseID" ma:readOnly="true">
      <xsd:simpleType>
        <xsd:restriction base="dms:Text"/>
      </xsd:simpleType>
    </xsd:element>
    <xsd:element name="DocID" ma:index="32" nillable="true" ma:displayName="Dok ID" ma:default="Tildeler" ma:internalName="DocID" ma:readOnly="true">
      <xsd:simpleType>
        <xsd:restriction base="dms:Text"/>
      </xsd:simpleType>
    </xsd:element>
    <xsd:element name="Finalized" ma:index="33" nillable="true" ma:displayName="Endeligt" ma:default="False" ma:internalName="Finalized" ma:readOnly="true">
      <xsd:simpleType>
        <xsd:restriction base="dms:Boolean"/>
      </xsd:simpleType>
    </xsd:element>
    <xsd:element name="Related" ma:index="3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5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8" nillable="true" ma:displayName="Skabelon navn" ma:internalName="CCMTemplateName" ma:readOnly="true">
      <xsd:simpleType>
        <xsd:restriction base="dms:Text"/>
      </xsd:simpleType>
    </xsd:element>
    <xsd:element name="CCMTemplateVersion" ma:index="39" nillable="true" ma:displayName="Skabelon version" ma:internalName="CCMTemplateVersion" ma:readOnly="true">
      <xsd:simpleType>
        <xsd:restriction base="dms:Text"/>
      </xsd:simpleType>
    </xsd:element>
    <xsd:element name="CCMTemplateID" ma:index="4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1" nillable="true" ma:displayName="CCMSystemID" ma:hidden="true" ma:internalName="CCMSystemID" ma:readOnly="true">
      <xsd:simpleType>
        <xsd:restriction base="dms:Text"/>
      </xsd:simpleType>
    </xsd:element>
    <xsd:element name="WasEncrypted" ma:index="42" nillable="true" ma:displayName="Krypteret" ma:default="False" ma:internalName="WasEncrypted" ma:readOnly="true">
      <xsd:simpleType>
        <xsd:restriction base="dms:Boolean"/>
      </xsd:simpleType>
    </xsd:element>
    <xsd:element name="WasSigned" ma:index="43" nillable="true" ma:displayName="Signeret" ma:default="False" ma:internalName="WasSigned" ma:readOnly="true">
      <xsd:simpleType>
        <xsd:restriction base="dms:Boolean"/>
      </xsd:simpleType>
    </xsd:element>
    <xsd:element name="MailHasAttachments" ma:index="4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7" nillable="true" ma:displayName="Samtale" ma:internalName="CCMConversation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6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3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4" nillable="true" ma:displayName="Debitering" ma:default="0" ma:internalName="Debitering">
      <xsd:simpleType>
        <xsd:restriction base="dms:Boolean"/>
      </xsd:simpleType>
    </xsd:element>
    <xsd:element name="Mode" ma:index="15" nillable="true" ma:displayName="Møde" ma:list="{E0D8532C-1F19-4F52-B18F-E2C94D8CBF99}" ma:internalName="Mode" ma:showField="Title">
      <xsd:simpleType>
        <xsd:restriction base="dms:Lookup"/>
      </xsd:simpleType>
    </xsd:element>
    <xsd:element name="Adviseringsdato" ma:index="16" nillable="true" ma:displayName="Adviseringsdato" ma:format="DateOnly" ma:internalName="Adviseringsdato">
      <xsd:simpleType>
        <xsd:restriction base="dms:DateTime"/>
      </xsd:simpleType>
    </xsd:element>
    <xsd:element name="Adviseringskommentar" ma:index="17" nillable="true" ma:displayName="Adviseringskommentar" ma:internalName="Adviseringskommentar">
      <xsd:simpleType>
        <xsd:restriction base="dms:Note">
          <xsd:maxLength value="255"/>
        </xsd:restriction>
      </xsd:simpleType>
    </xsd:element>
    <xsd:element name="Modtaget" ma:index="18" nillable="true" ma:displayName="Modtaget" ma:format="DateTime" ma:internalName="Modtaget">
      <xsd:simpleType>
        <xsd:restriction base="dms:DateTime"/>
      </xsd:simpleType>
    </xsd:element>
    <xsd:element name="Afsendt" ma:index="19" nillable="true" ma:displayName="Afsendt" ma:format="DateTime" ma:internalName="Afsendt">
      <xsd:simpleType>
        <xsd:restriction base="dms:DateTime"/>
      </xsd:simpleType>
    </xsd:element>
    <xsd:element name="Emne" ma:index="20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21" nillable="true" ma:displayName="Afsender" ma:internalName="Afsender">
      <xsd:simpleType>
        <xsd:restriction base="dms:Text">
          <xsd:maxLength value="255"/>
        </xsd:restriction>
      </xsd:simpleType>
    </xsd:element>
    <xsd:element name="Adviseringsbruger" ma:index="22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trolighed" ma:index="30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ed42407b259941f1b64fa098d7fa42c8" ma:index="46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51" nillable="true" ma:taxonomy="true" ma:internalName="c8752b716a8742729b015ab9023615d3" ma:taxonomyFieldName="Medlemsorganisationer" ma:displayName="Medlemsorganisationer" ma:readOnly="false" ma:default="" ma:fieldId="{c8752b71-6a87-4272-9b01-5ab9023615d3}" ma:taxonomyMulti="true" ma:sspId="c92aeb95-4648-4b78-a619-fea4b7739beb" ma:termSetId="cc61d274-84f8-4f41-a98d-61760607fddd" ma:anchorId="86013926-6c03-42a1-a471-8d9ed026a9a4" ma:open="false" ma:isKeyword="false">
      <xsd:complexType>
        <xsd:sequence>
          <xsd:element ref="pc:Terms" minOccurs="0" maxOccurs="1"/>
        </xsd:sequence>
      </xsd:complexType>
    </xsd:element>
    <xsd:element name="kd8ee98d478748b79b07cde1dfc5801e" ma:index="52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53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4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5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l2489c7f23aa4477933ad2d0f0650931" ma:index="57" nillable="true" ma:taxonomy="true" ma:internalName="l2489c7f23aa4477933ad2d0f0650931" ma:taxonomyFieldName="MedlemmerUnderMO" ma:displayName="Medlemmer under MO" ma:readOnly="false" ma:default="" ma:fieldId="{52489c7f-23aa-4477-933a-d2d0f0650931}" ma:taxonomyMulti="true" ma:sspId="c92aeb95-4648-4b78-a619-fea4b7739beb" ma:termSetId="cc61d274-84f8-4f41-a98d-61760607fddd" ma:anchorId="881f5158-ebc8-4a9e-8d1f-da6f4a967e3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2021-12-05T23:00:00+00:00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204127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3</Value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i:0#.w|dadom\jst</DisplayName>
        <AccountId>112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40bf443b-373d-4be4-a208-38c9ef722884</TermId>
        </TermInfo>
      </Terms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>2021</Periode>
    <l2489c7f23aa4477933ad2d0f0650931 xmlns="f1b33123-6f4b-4b76-b5ef-c62a7638c529">
      <Terms xmlns="http://schemas.microsoft.com/office/infopath/2007/PartnerControls"/>
    </l2489c7f23aa4477933ad2d0f0650931>
  </documentManagement>
</p:properties>
</file>

<file path=customXml/itemProps1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2104DF-9AD1-4C5B-82A6-C50F180F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1C7923-69E5-4028-B1A4-7ABDF21E421D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f1b33123-6f4b-4b76-b5ef-c62a7638c529"/>
    <ds:schemaRef ds:uri="http://schemas.microsoft.com/office/2006/metadata/properties"/>
    <ds:schemaRef ds:uri="http://schemas.openxmlformats.org/package/2006/metadata/core-properties"/>
    <ds:schemaRef ds:uri="c59ec1ca-7a15-4c7d-9863-c3c0237d5cd4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12</vt:i4>
      </vt:variant>
    </vt:vector>
  </HeadingPairs>
  <TitlesOfParts>
    <vt:vector size="22" baseType="lpstr">
      <vt:lpstr>Forside</vt:lpstr>
      <vt:lpstr>Indholdsfortegnelse</vt:lpstr>
      <vt:lpstr>Konflikter, oversigt</vt:lpstr>
      <vt:lpstr>Konfliktårsager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Indholdsfortegnelse!Udskriftsområde</vt:lpstr>
      <vt:lpstr>'Konflikter, oversigt'!Udskriftsområde</vt:lpstr>
      <vt:lpstr>'Konflikter, tidsserie kvt.'!Udskriftsområde</vt:lpstr>
      <vt:lpstr>'Konflikter, tidsserie år'!Udskriftsområde</vt:lpstr>
      <vt:lpstr>Konfliktårsager!Udskriftsområde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  <vt:lpstr>Indholdsfortegnelse!Udskriftstitler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2021-12-06 Publikation KonfliktStatistik 21K3</dc:title>
  <dc:subject/>
  <dc:creator/>
  <cp:keywords/>
  <dc:description/>
  <cp:lastModifiedBy/>
  <dcterms:created xsi:type="dcterms:W3CDTF">2017-03-06T13:04:52Z</dcterms:created>
  <dcterms:modified xsi:type="dcterms:W3CDTF">2023-03-04T22:13:38Z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0859359d-9a08-45e3-9dc0-2bd415e881aa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3;#3. kvartal|40bf443b-373d-4be4-a208-38c9ef722884</vt:lpwstr>
  </property>
  <property fmtid="{D5CDD505-2E9C-101B-9397-08002B2CF9AE}" pid="33" name="OmraaderFunktioner">
    <vt:lpwstr/>
  </property>
  <property fmtid="{D5CDD505-2E9C-101B-9397-08002B2CF9AE}" pid="34" name="MedlemmerUnderMO">
    <vt:lpwstr/>
  </property>
</Properties>
</file>