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Denne_projektmappe" defaultThemeVersion="124226"/>
  <xr:revisionPtr revIDLastSave="0" documentId="13_ncr:1_{CAC26DE2-5BD5-4267-AC1B-63224EC879BA}" xr6:coauthVersionLast="47" xr6:coauthVersionMax="47" xr10:uidLastSave="{00000000-0000-0000-0000-000000000000}"/>
  <bookViews>
    <workbookView xWindow="-120" yWindow="-120" windowWidth="25440" windowHeight="15390" tabRatio="935" xr2:uid="{00000000-000D-0000-FFFF-FFFF00000000}"/>
  </bookViews>
  <sheets>
    <sheet name="Forside" sheetId="74" r:id="rId1"/>
    <sheet name="Nyheder og særlige forhold" sheetId="65" r:id="rId2"/>
    <sheet name="Indholdsfortegnelse" sheetId="7" r:id="rId3"/>
    <sheet name="1. Population" sheetId="67" r:id="rId4"/>
    <sheet name="1.1 Ans.vilkår og arbejdsfunk." sheetId="17" r:id="rId5"/>
    <sheet name="1.2 Brancher og lønm.grp." sheetId="59" r:id="rId6"/>
    <sheet name="1.3 Brancher og arbejdsfunk." sheetId="71" r:id="rId7"/>
    <sheet name="2. Medarbejderomkostninger" sheetId="68" r:id="rId8"/>
    <sheet name="2.1 Medarb.omk., arbejdsfunk." sheetId="26" r:id="rId9"/>
    <sheet name="2.2 Medarb.omk., brancher" sheetId="55" r:id="rId10"/>
    <sheet name="2.3 Medarb.omk., ans.vilkår" sheetId="57" r:id="rId11"/>
    <sheet name="3. Lønfordeling" sheetId="69" r:id="rId12"/>
    <sheet name="3.1 Lønfordeling, lønm.grp." sheetId="51" r:id="rId13"/>
    <sheet name="3.2 Lønfordeling, arbejdsfunk." sheetId="42" r:id="rId14"/>
    <sheet name="3.3 Lønfordeling, brancher" sheetId="53" r:id="rId15"/>
    <sheet name="3.4 Lønfordeling, ans.vilkår" sheetId="54" r:id="rId16"/>
    <sheet name="3.5 Data til lønspredningsfigur" sheetId="73" r:id="rId17"/>
    <sheet name="4. Udvikling" sheetId="63" r:id="rId18"/>
    <sheet name="4.1 Årlig ændring pr. time" sheetId="35" r:id="rId19"/>
    <sheet name="4.2 Årlig ændr., arbejdsfunk." sheetId="38" r:id="rId20"/>
    <sheet name="4.3 Årlig ændr., brancher " sheetId="23" r:id="rId21"/>
    <sheet name="Metode" sheetId="10" r:id="rId22"/>
    <sheet name="Kontakt" sheetId="16" r:id="rId23"/>
  </sheets>
  <definedNames>
    <definedName name="_xlnm._FilterDatabase" localSheetId="18" hidden="1">'4.1 Årlig ændring pr. time'!$B$6:$E$6</definedName>
    <definedName name="OLE_LINK2" localSheetId="21">Metode!#REF!</definedName>
    <definedName name="_xlnm.Print_Area" localSheetId="3">'1. Population'!$B$2:$J$70</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Medarbejderomkostninger'!$B$2:$J$50</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 Lønfordeling'!$B$2:$Q$55</definedName>
    <definedName name="_xlnm.Print_Area" localSheetId="12">'3.1 Lønfordeling, lønm.grp.'!$B$2:$J$51</definedName>
    <definedName name="_xlnm.Print_Area" localSheetId="13">'3.2 Lønfordeling, arbejdsfunk.'!$B$2:$J$56</definedName>
    <definedName name="_xlnm.Print_Area" localSheetId="14">'3.3 Lønfordeling, brancher'!$B$2:$J$31</definedName>
    <definedName name="_xlnm.Print_Area" localSheetId="15">'3.4 Lønfordeling, ans.vilkår'!$B$2:$J$36</definedName>
    <definedName name="_xlnm.Print_Area" localSheetId="16">'3.5 Data til lønspredningsfigur'!$B$2:$H$39</definedName>
    <definedName name="_xlnm.Print_Area" localSheetId="17">'4. Udvikling'!$B$2:$J$57</definedName>
    <definedName name="_xlnm.Print_Area" localSheetId="18">'4.1 Årlig ændring pr. time'!$B$2:$Q$37</definedName>
    <definedName name="_xlnm.Print_Area" localSheetId="19">'4.2 Årlig ændr., arbejdsfunk.'!$B$2:$N$19</definedName>
    <definedName name="_xlnm.Print_Area" localSheetId="20">'4.3 Årlig ændr., brancher '!$B$2:$T$56</definedName>
    <definedName name="_xlnm.Print_Area" localSheetId="0">Forside!$B$2:$K$104</definedName>
    <definedName name="_xlnm.Print_Area" localSheetId="2">Indholdsfortegnelse!$B$2:$L$24</definedName>
    <definedName name="_xlnm.Print_Area" localSheetId="22">Kontakt!$B$2:$F$12</definedName>
    <definedName name="_xlnm.Print_Area" localSheetId="21">Metode!$B$2:$I$147</definedName>
    <definedName name="_xlnm.Print_Area" localSheetId="1">'Nyheder og særlige forhold'!$B$2:$J$104</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73" l="1"/>
  <c r="B56" i="23" l="1"/>
  <c r="B19" i="38"/>
  <c r="B37" i="35"/>
  <c r="B36" i="54"/>
  <c r="B31" i="53"/>
  <c r="B56" i="42"/>
  <c r="B51" i="51"/>
  <c r="B17" i="57"/>
  <c r="B59" i="55"/>
  <c r="B69" i="26"/>
  <c r="B57" i="71"/>
  <c r="B57" i="59"/>
</calcChain>
</file>

<file path=xl/sharedStrings.xml><?xml version="1.0" encoding="utf-8"?>
<sst xmlns="http://schemas.openxmlformats.org/spreadsheetml/2006/main" count="1049" uniqueCount="240">
  <si>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</si>
  <si>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</si>
  <si>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</si>
  <si>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</si>
  <si>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</si>
  <si>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</si>
  <si>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</si>
  <si>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</si>
  <si>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</si>
  <si>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</si>
  <si>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</si>
  <si>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</si>
  <si>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</si>
  <si>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</si>
  <si>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</si>
  <si>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</si>
  <si>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</si>
  <si>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</si>
  <si>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</si>
  <si>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</si>
  <si>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</si>
  <si>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</si>
  <si>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</si>
  <si>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</si>
  <si>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</si>
  <si>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</si>
  <si>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</si>
  <si>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</si>
  <si>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</si>
  <si>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</si>
  <si>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</si>
  <si>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</si>
  <si>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</si>
  <si>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</si>
  <si>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</si>
  <si>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</si>
  <si>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</si>
  <si>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</si>
  <si>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</si>
  <si>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</si>
  <si>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</si>
  <si>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</si>
  <si>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</si>
  <si>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</si>
  <si>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</si>
  <si>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</si>
  <si>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</si>
  <si>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</si>
  <si>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</si>
  <si>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</si>
  <si>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</si>
  <si>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</si>
  <si>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</si>
  <si>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</si>
  <si>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</si>
  <si>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</si>
  <si>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</si>
  <si>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</si>
  <si>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</si>
  <si>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</si>
  <si>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</si>
  <si>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</si>
  <si>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</si>
  <si>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</si>
  <si>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</si>
  <si>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</si>
  <si>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</si>
  <si>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</si>
  <si>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</si>
  <si>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</si>
  <si>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</si>
  <si>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</si>
  <si>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</si>
  <si>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</si>
  <si>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</si>
  <si>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</si>
  <si>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</si>
  <si>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</si>
  <si>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</si>
  <si>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</si>
  <si>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</si>
  <si>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</si>
  <si>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</si>
  <si>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</si>
  <si>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</si>
  <si>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</si>
  <si>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</si>
  <si>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</si>
  <si>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</si>
  <si>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</si>
  <si>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</si>
  <si>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</si>
  <si>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</si>
  <si>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</si>
  <si>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</si>
  <si>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</si>
  <si>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</si>
  <si>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</si>
  <si>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</si>
  <si>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</si>
  <si>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</si>
  <si>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</si>
  <si>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</si>
  <si>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</si>
  <si>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</si>
  <si>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</si>
  <si>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</si>
  <si>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</si>
  <si>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</si>
  <si>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</si>
  <si>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</si>
  <si>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</si>
  <si>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</si>
  <si>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</si>
  <si>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</si>
  <si>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</si>
  <si>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</si>
  <si>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</si>
  <si>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</si>
  <si>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</si>
  <si>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</si>
  <si>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</si>
  <si>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</si>
  <si>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</si>
  <si>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</si>
  <si>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</si>
  <si>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</si>
  <si>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</si>
  <si>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</si>
  <si>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</si>
  <si>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</si>
  <si>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</si>
  <si>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</si>
  <si>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</si>
  <si>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</si>
  <si>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</si>
  <si>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Bredt dækkende statistik</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</si>
  <si>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</si>
  <si>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</si>
  <si>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</si>
  <si>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</si>
  <si>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</si>
  <si>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</si>
  <si>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</si>
  <si>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</si>
  <si>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</si>
  <si>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</si>
  <si>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</si>
  <si>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</si>
  <si>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</si>
  <si>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</si>
  <si>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</si>
  <si>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</si>
  <si>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</si>
  <si>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</si>
  <si>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</si>
  <si>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</si>
  <si>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</si>
  <si>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</si>
  <si>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</si>
  <si>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</si>
  <si>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</si>
  <si>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</si>
  <si>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</si>
  <si>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</si>
  <si>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</si>
  <si>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</si>
  <si>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</si>
  <si>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</si>
  <si>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</si>
  <si>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</si>
  <si>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</si>
  <si>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</si>
  <si>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</si>
  <si>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</si>
  <si>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</si>
  <si>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</si>
  <si>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</si>
  <si>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</si>
  <si>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</si>
  <si>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</si>
  <si>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</si>
  <si>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</si>
  <si>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</si>
  <si>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</si>
  <si>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</si>
  <si>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</si>
  <si>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</si>
  <si>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</si>
  <si>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</si>
  <si>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</si>
  <si>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</si>
  <si>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</si>
  <si>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</si>
  <si>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</si>
  <si>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</si>
  <si>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</si>
  <si>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</si>
  <si>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</si>
  <si>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</si>
  <si>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Med StrukturStatistik 2018 ændrede statistikken format og formidles nu via Excel. Indholdet er det samme som i de tidligere PDF-udgaver med undtagelse af de detaljerede tabeller, som nu alene kan findes på NetStat.dk. Som medlem af en arbejdsgiverorganisation under DA er adgang til NetStat gratis, mens andre henvises til webshoppen eller kontakt salg@da.dk.</t>
  </si>
  <si>
    <t>964.117 ansættelsesforhold indgår i statistikken for 2019. Det er knap 38.000 færre ansættelsesforhold end i 2018. Det skyldes primært at data fra et lønbureau ikke indgår i statistikken, svarende til godt 50.000 ansættelsesforhold. Stigningen i antallet af ansættelsesforhold er dels et udtryk for, at flere virksomheder er blevet en del af DA-fællesskabet, og dels et udtryk for at antallet af ledige stillinger er meget lavt. Samtidigt er det også et udtryk for, at kvaliteten af det data, der bliver indberettet, bliver bedre og bedre. 
Lønniveauerne afspejler den underliggende populations sammensætning, og derfor skal lønniveauer i statistikker for forskellige år sammenlignes med forsigtighed.</t>
  </si>
  <si>
    <t>StrukturStatistik 2020</t>
  </si>
  <si>
    <t>DA StrukturStatistik 2020</t>
  </si>
  <si>
    <t>Astrid Kiil</t>
  </si>
  <si>
    <t>aki@da.dk</t>
  </si>
  <si>
    <t>3338 9310</t>
  </si>
  <si>
    <t>Statistikken offentliggøres årligt, sædvanligvis den 15. maj.</t>
  </si>
  <si>
    <t>Arbejdsmarkedet har i 2020 været præget af en række særlige omstændigheder, herunder overgangen til ny ferielov, en COVID-19 pandemi og indførelsen af midlertidige lønkompensations- og arbejdsfordelingsordninger med henblik på at afbøde de økonomiske konsekvenser af pandemien. Disse særlige begivenheder danner således også rammen for årets StrukturStatistik.</t>
  </si>
  <si>
    <t>Ny ferielov og overgangsordning</t>
  </si>
  <si>
    <t xml:space="preserve">Med den nye ferielov vedtaget af Folketinget i 2018 indefryses feriepenge optjent fra 1. september 2019 til 31. august 2020. Den del af overgangsåret, som er indeholdt i 2020, indgår således i StrukturStatistik 2020. Når de optjente feriepenge indefryses, kan virksomhederne vælge at afregne med feriekasse, LD Feriefond eller en administrativ ferieudbetaler. I givet fald beskattes de optjente midler, og de indgår i bruttoindkomsten, der indberettes til StrukturStatistik 2020. </t>
  </si>
  <si>
    <t xml:space="preserve">Hvis virksomheden selv administrerer de indefrosne feriepenge, beskattes disse ikke i forbindelse med optjeningen. I denne situation er de optjente indefrosne feriepenge ikke en del af bruttoindkomsten, og indgår derfor ikke i virksomhedernes indberetning til StrukturStatistik 2020. </t>
  </si>
  <si>
    <t xml:space="preserve">For at medtage virksomhedernes omkostninger til feriepenge i overgangsperioden, uanset hvordan disse administreres, er årets statistik delvist baseret på oplysninger fra eIndkomstregisteret. Ved at bruge oplysningerne herfra undgås det at pålægge virksomhederne ekstra byrder i forbindelse med indberetningen til lønstatistikken. Håndteringen af indefrosne feriepenge i overgangsperioden i StrukturStatistik 2020 følger herved samme metode som sidste år. </t>
  </si>
  <si>
    <t>Netstat</t>
  </si>
  <si>
    <t>NetStat bliver opdateret med tal for 2020 den 1. juli 2021.</t>
  </si>
  <si>
    <t>Statistikkens populationen</t>
  </si>
  <si>
    <t>Der indgår 1.002.191 ansættelsesforhold i StrukturStatistik 2020. Statistikken er således baseret på et lidt mere omfattende datagrundlag end sidste års StrukturStatistik, der indeholdt 964.117 ansættelsesforhold.</t>
  </si>
  <si>
    <t>Det er som altid vigtigt at være opmærksom på, at lønniveauerne afspejler den underliggende populations sammensætning, og lønniveauer i statistikken for forskellige år skal som altid sammenlignes med forsigtighed. Dette forbehold er særligt relevant i StrukturStatistik 2020, idet året adskiller sig fra tidligere år som følge af overgangen til ny ferielov og COVID-19 pandemien.</t>
  </si>
  <si>
    <t>COVID-19</t>
  </si>
  <si>
    <t>Virksomhederne skal slutafregne deres brug af lønkompensationsordningen inden udgangen af september 2021, og virksomhedernes endelige omkostninger ved hjemsendelser og kompensationsbetalinger kendes derfor endnu ikke med sikkerhed. Bidragene fra modtaget lønkompensation og de tilsvarende omkostninger til løn, pension mv., som arbejdsgiver ikke opnår dækning for gennem ordningen, er alene beregnet for overordnede brancher og lønmodtagergrupper.</t>
  </si>
  <si>
    <t>Omkostningerne ved at få udført en times arbejde af en voksen medarbejder var i gennemsnit 316,68 kr. på virksomheder inden for DA-området i 2020. StrukturStatistikken belyser medarbejderomkostningerne og viser, hvordan de samlede medarbejderomkostninger er sammensat af forskellige elementer. Den tegner et overordnet billede af størrelsen på de forskellige omkostningselementer i virksomhedernes samlede medarbejderomkostninger, og indeholder detaljeret information om lønniveauer og -spredning opgjort ved forskellige lønbegreber for lønmodtagergrupper, arbejdsfunktioner, brancher m.v.</t>
  </si>
  <si>
    <t>Medarbejderomkostningerne fordeler sig forskelligt mellem brancher på DA-området</t>
  </si>
  <si>
    <t>Tabel 3.5 Data til spredningsfigur</t>
  </si>
  <si>
    <t>Tabel 3.5 Data til lønspredningsfigur</t>
  </si>
  <si>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</si>
  <si>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</si>
  <si>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</si>
  <si>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</si>
  <si>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</si>
  <si>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Den direkte løn udgjorde 216,83 kr. pr. time for voksne medarbejdere i 2020, dvs. at grundløn, personlige tillæg og lønmodtagers eget pensionsbidrag udgjorde 68,5 pct. af de samlede medarbejderomkostninger på hele DA-området. Den direkte løn varierer fra gennemsnitligt 209,03 kr. pr. time inden for service og op til 230,92 kr. pr. time inden for fremstilling. Bygge- og anlæg ligger i midten med en gennemsnitlig direkte løn på 214,96 kr. pr. time. Det næststørste omkostningselement til voksne medarbejdere er betalinger til ferie samt SH-dage og fritvalgsordninger, som gennemsnitligt kostede 42,85 kr. pr. time og dermed udgjorde 13,5 pct. af de samlede omkostninger i 2020. Ferie-, fritvalgs- og SH-betalingerne varierer fra gennemsnitligt 40,09 kr. pr. time inden for service og op til 46,82 kr. pr. time for fremstilling. Løn under ferie og feriegodtgørelse udgør for alle brancher størstedelen heraf. Andre lønelementer, der indgår i de samlede medarbejderomkostninger, er arbejdsgivers pensionsbidrag, uregelmæssige betalinger, personalegoder, løn under sygefravær m.v. og genetillæg.</t>
  </si>
  <si>
    <t>Statistikkens tal for samlede medarbejderomkostninger omfatter desuden øvrige medarbejderomkostninger, der belyser betalinger, som arbejdsgiver er forpligtet til at betale ifølge love eller overenskomster, refusioner og tilskud fra offentlige kasser og omkostninger, som arbejdsgiver afholder til uddannelsesaktivitet, firmafester og andre frivillige omkostninger, der knytter sig til at virksomheden har ansatte. Udover de sædvanlige elementer, der indgår i øvrige medarbejderomkostninger, beskriver StrukturStatistik 2020 også COVID-relaterede omkostninger og kompensationsbetalinger, der er særlige for året 2020. De særlige COVID-relaterede omkostninger dækker dels opgørelser af omkostninger, som virksomhederne har afholdt ved at hjemsende medarbejdere, dels tal for kompensationsbetalingerne, som virksomheder har modtaget gennem de midlertidige lønkompensationsordninger.</t>
  </si>
  <si>
    <t>Ved udløbet af overgangsperioden 1. september 2020, trådte den nye ferielov med samtidighedsferie i kraft. For timelønnede medarbejdere betyder overgangen til samtidighedsferie en ændring i, hvordan feriebetalinger indregnes i statistikken. Med den gamle ferielov blev feriebetalingerne for timelønnede løbende indregnet i statistikken samtidig med, ferien blev optjent. Med den nye ferielov indregnes feriebetalingerne i statistikken, når de timelønnede medarbejdere afholder ferie og dermed får udbetalt feriepenge. Det betyder, at i det omfang de timelønnede medarbejdere i statistikken ikke har afholdt alle deres opsparede feriedage ved udgangen af 2020, afspejles dette i en nedgang i årets feriebetalinger sammenlignet med det foregående år.</t>
  </si>
  <si>
    <t>Der er i løbet af 2020 blevet indført nye midlertidige lønkompensations- og arbejdsfordelingsordninger med henblik på at afbøde de økonomiske konsekvenser af COVID-19 pandemien. Medarbejdere, der er hjemsendt og ikke kan arbejde, og hvor virksomheden får udbetalt lønkompensation, indgår i StrukturStatistik 2020 på samme måde som alle andre medarbejdere, idet lønnen som udgangspunkt ikke er ændret af hjemsendelsen, og timer, hvor man er hjemsendt, indgår i de præsterede timer. Det betyder, at statistikkens lønniveauer og stigningstakter som udgangspunkt ikke er påvirket direkte af COVID-19-relaterede hjemsendelser og de forskellige støtteordninger til ramte virksomheder. I stedet indregnes virksomhedernes meromkostninger til hjemsendte medarbejdere og modtaget lønkompensation via de øvrige medarbejderomkostninger.</t>
  </si>
  <si>
    <t xml:space="preserve">I udgivelsen vises omkostningerne ved hjemsendelser og kompensationer som supplerende omkostningselementer, der kun er lagt til udvalgte tal, og det fremgår tydeligt i hvert enkelt tilfælde. Alle andre steder i StrukturStatistik 2020, i NetStat mv., hvor der indgår tal for samlede medarbejderomkostninger eller øvrige medarbejderomkostninger, er de særlige COVID-19-relaterede omkostningselementer ikke indregnet. Til de særlige COVID-19-relaterede omkostningselementer hører også tilbageførelsen af midler, som over en årrække er opsparet i Arbejdsgivernes Uddannelsesbidrag, AUB. Med tilbageførelsen udlignes en ubalance mellem udgifter og indtægter i tidligere år, og refusionerne vises derfor - i lighed med hjemsendelsesomkostninger og kompensationsbetalinger - som supplerende omkostningselementer i udgivelsen med tydelig angivelse. </t>
  </si>
  <si>
    <t>For voksne medarbejdere udgjorde de sædvanlige øvrige medarbejderomkostninger i gennemsnit 6,31 kr. pr. time i 2020. Nettoomkostningen dækker over udgifter for 12,35 kr. pr. time og refusioner på 6,05 kr.  Øvrige medarbejderomkostninger varierer mellem brancherne. Inden for fremstilling samt bygge og anlæg er nettoomkostningen højere end inden for service. Med 5,01 kr. pr. time ligger service mere end 2 kr. lavere end fremstilling og bygge- og anlæg, hvor omkostningerne udgjorde 8,31 og 7,31 kr. pr. time i 2020. Omkostningerne ved de særlige COVID-relaterede ordninger er opgjort til en ekstra nettoomkostning for arbejdsgiverne på 1,66 kr. pr. time, der falder oveni de 6,31 kr. Hjemsendelserne af lønmodtagerne kan foreløbigt opgøres til af have kostet arbejdsgiverne 3,73 kr. pr. time for voksne lønmodtagere svarerende til mellem 1 og 2 procent af de samlede medarbejderomkostninger i 2020. Baseret på data, der endnu ikke har taget højde for slutafregningen i eftersommeren 2021, har staten kompenseret arbejdsgiverne med 2,07 kr. pr. time. Når nettoomkostningerne til de sædvanlige og de særlige COVID-relaterede omkostninger lægges sammen, viser StrukturStatistik 2020, at de øvrige medarbejderomkostninger udgjorde 7,96 kr. pr. time i 2020 for voksne.</t>
  </si>
  <si>
    <t>Læs mere om håndtering af COVID-19-relaterede forhold i lønstatistikken under</t>
  </si>
  <si>
    <t>Nyheder og særlige forhold.</t>
  </si>
  <si>
    <t>Opdateret udgave</t>
  </si>
  <si>
    <t>26. maj 2023</t>
  </si>
  <si>
    <t>Der er den 6. september 2021 rettet en fejl i tabel 4.1, hvor der tidligere var indsat forkerte tal for den årlige ændring i de samlede medarbejderomostninger i 2019. Den 26. maj 2023 er der rettet en fejl i tabel 1.3, hvor der tidligere for nogle brancher var indsat forkerte antal i de fire kolonner til højre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</si>
</sst>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8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0"/>
      <color rgb="FF00B050"/>
      <name val="Verdana"/>
      <family val="2"/>
    </font>
    <font>
      <sz val="11"/>
      <color rgb="FF00B050"/>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1"/>
      <name val="Verdana"/>
      <family val="2"/>
    </font>
    <font>
      <i/>
      <sz val="11"/>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5">
    <xf numFmtId="0" fontId="0" fillId="0" borderId="0"/>
    <xf numFmtId="9"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167" fontId="54" fillId="0" borderId="0" applyFont="0" applyFill="0" applyBorder="0" applyAlignment="0" applyProtection="0"/>
    <xf numFmtId="165" fontId="54" fillId="0" borderId="0" applyFont="0" applyFill="0" applyBorder="0" applyAlignment="0" applyProtection="0"/>
    <xf numFmtId="0" fontId="53" fillId="0" borderId="0"/>
    <xf numFmtId="0" fontId="56" fillId="0" borderId="0" applyNumberFormat="0" applyFill="0" applyBorder="0" applyAlignment="0" applyProtection="0"/>
    <xf numFmtId="0" fontId="57" fillId="0" borderId="0" applyNumberFormat="0" applyFill="0" applyBorder="0" applyAlignment="0" applyProtection="0"/>
    <xf numFmtId="0" fontId="66" fillId="0" borderId="0"/>
    <xf numFmtId="0" fontId="41" fillId="0" borderId="0"/>
    <xf numFmtId="0" fontId="8" fillId="0" borderId="0"/>
    <xf numFmtId="0" fontId="7" fillId="0" borderId="0"/>
    <xf numFmtId="0" fontId="3" fillId="0" borderId="0"/>
    <xf numFmtId="0" fontId="2" fillId="0" borderId="0"/>
  </cellStyleXfs>
  <cellXfs count="418">
    <xf numFmtId="0" fontId="0" fillId="0" borderId="0" xfId="0"/>
    <xf numFmtId="0" fontId="55" fillId="3" borderId="0" xfId="6" applyFont="1" applyFill="1"/>
    <xf numFmtId="0" fontId="52" fillId="3" borderId="0" xfId="6" applyFont="1" applyFill="1"/>
    <xf numFmtId="0" fontId="58" fillId="3" borderId="0" xfId="6" applyFont="1" applyFill="1"/>
    <xf numFmtId="168" fontId="58" fillId="3" borderId="0" xfId="6" applyNumberFormat="1" applyFont="1" applyFill="1" applyAlignment="1">
      <alignment horizontal="center"/>
    </xf>
    <xf numFmtId="0" fontId="63" fillId="3" borderId="0" xfId="6" applyFont="1" applyFill="1" applyAlignment="1">
      <alignment vertical="center"/>
    </xf>
    <xf numFmtId="0" fontId="51" fillId="3" borderId="0" xfId="6" applyFont="1" applyFill="1"/>
    <xf numFmtId="0" fontId="63" fillId="3" borderId="0" xfId="0" applyFont="1" applyFill="1"/>
    <xf numFmtId="0" fontId="56" fillId="3" borderId="0" xfId="7" applyFont="1" applyFill="1"/>
    <xf numFmtId="0" fontId="50" fillId="3" borderId="0" xfId="6" applyFont="1" applyFill="1"/>
    <xf numFmtId="0" fontId="50" fillId="3" borderId="0" xfId="0" applyFont="1" applyFill="1"/>
    <xf numFmtId="0" fontId="49" fillId="3" borderId="0" xfId="6" applyFont="1" applyFill="1"/>
    <xf numFmtId="0" fontId="48" fillId="3" borderId="0" xfId="6" applyFont="1" applyFill="1"/>
    <xf numFmtId="0" fontId="47" fillId="3" borderId="0" xfId="6" applyFont="1" applyFill="1"/>
    <xf numFmtId="168" fontId="52" fillId="0" borderId="3" xfId="6" applyNumberFormat="1" applyFont="1" applyBorder="1" applyAlignment="1">
      <alignment horizontal="left" vertical="center" wrapText="1"/>
    </xf>
    <xf numFmtId="0" fontId="46" fillId="3" borderId="0" xfId="6" applyFont="1" applyFill="1"/>
    <xf numFmtId="0" fontId="45" fillId="3" borderId="0" xfId="6" applyFont="1" applyFill="1"/>
    <xf numFmtId="0" fontId="60" fillId="5" borderId="0" xfId="6" applyFont="1" applyFill="1" applyAlignment="1">
      <alignment vertical="center" wrapText="1"/>
    </xf>
    <xf numFmtId="168" fontId="55" fillId="0" borderId="3" xfId="6" applyNumberFormat="1" applyFont="1" applyBorder="1" applyAlignment="1">
      <alignment horizontal="left" vertical="center" wrapText="1"/>
    </xf>
    <xf numFmtId="168" fontId="52" fillId="0" borderId="3" xfId="6" applyNumberFormat="1" applyFont="1" applyBorder="1" applyAlignment="1">
      <alignment horizontal="left" vertical="center" wrapText="1" indent="1"/>
    </xf>
    <xf numFmtId="168" fontId="55" fillId="0" borderId="5" xfId="6" applyNumberFormat="1" applyFont="1" applyBorder="1" applyAlignment="1">
      <alignment horizontal="left" vertical="center" wrapText="1"/>
    </xf>
    <xf numFmtId="0" fontId="44" fillId="3" borderId="0" xfId="6" applyFont="1" applyFill="1"/>
    <xf numFmtId="0" fontId="43" fillId="3" borderId="0" xfId="6" applyFont="1" applyFill="1"/>
    <xf numFmtId="168" fontId="42" fillId="0" borderId="3" xfId="6" applyNumberFormat="1" applyFont="1" applyBorder="1" applyAlignment="1">
      <alignment horizontal="left" vertical="center" wrapText="1"/>
    </xf>
    <xf numFmtId="0" fontId="61" fillId="2" borderId="0" xfId="6" applyFont="1" applyFill="1" applyBorder="1" applyAlignment="1">
      <alignment horizontal="right" vertical="center" wrapText="1"/>
    </xf>
    <xf numFmtId="0" fontId="60" fillId="5" borderId="0" xfId="6" applyFont="1" applyFill="1" applyAlignment="1">
      <alignment vertical="center" wrapText="1"/>
    </xf>
    <xf numFmtId="0" fontId="41" fillId="3" borderId="0" xfId="6" applyFont="1" applyFill="1"/>
    <xf numFmtId="168" fontId="41" fillId="0" borderId="3" xfId="6" applyNumberFormat="1" applyFont="1" applyBorder="1" applyAlignment="1">
      <alignment horizontal="left" vertical="center" wrapText="1"/>
    </xf>
    <xf numFmtId="0" fontId="41" fillId="3" borderId="0" xfId="10" applyFont="1" applyFill="1"/>
    <xf numFmtId="168" fontId="41" fillId="3" borderId="0" xfId="10" applyNumberFormat="1" applyFont="1" applyFill="1" applyAlignment="1">
      <alignment horizontal="center"/>
    </xf>
    <xf numFmtId="0" fontId="68" fillId="3" borderId="0" xfId="10" applyFont="1" applyFill="1" applyAlignment="1"/>
    <xf numFmtId="0" fontId="69" fillId="3" borderId="0" xfId="10" applyFont="1" applyFill="1" applyAlignment="1">
      <alignment vertical="top" wrapText="1"/>
    </xf>
    <xf numFmtId="0" fontId="69" fillId="3" borderId="0" xfId="10" applyFont="1" applyFill="1" applyAlignment="1">
      <alignment wrapText="1"/>
    </xf>
    <xf numFmtId="3" fontId="41" fillId="3" borderId="0" xfId="10" applyNumberFormat="1" applyFont="1" applyFill="1"/>
    <xf numFmtId="0" fontId="59" fillId="3" borderId="0" xfId="6" applyFont="1" applyFill="1"/>
    <xf numFmtId="0" fontId="57" fillId="3" borderId="0" xfId="8" applyFill="1"/>
    <xf numFmtId="168" fontId="52" fillId="6" borderId="2" xfId="6" applyNumberFormat="1" applyFont="1" applyFill="1" applyBorder="1" applyAlignment="1">
      <alignment horizontal="left" vertical="center" wrapText="1"/>
    </xf>
    <xf numFmtId="0" fontId="58" fillId="3" borderId="0" xfId="6" applyFont="1" applyFill="1" applyBorder="1" applyAlignment="1">
      <alignment horizontal="center" vertical="top" wrapText="1"/>
    </xf>
    <xf numFmtId="0" fontId="38" fillId="3" borderId="0" xfId="6" applyFont="1" applyFill="1"/>
    <xf numFmtId="0" fontId="37" fillId="3" borderId="0" xfId="10" applyFont="1" applyFill="1"/>
    <xf numFmtId="0" fontId="59" fillId="0" borderId="8" xfId="9" applyFont="1" applyFill="1" applyBorder="1" applyAlignment="1">
      <alignment horizontal="left" vertical="center"/>
    </xf>
    <xf numFmtId="0" fontId="58" fillId="0" borderId="4" xfId="6" applyFont="1" applyFill="1" applyBorder="1" applyAlignment="1">
      <alignment horizontal="left" wrapText="1"/>
    </xf>
    <xf numFmtId="0" fontId="58" fillId="0" borderId="8" xfId="6" applyFont="1" applyFill="1" applyBorder="1" applyAlignment="1">
      <alignment horizontal="left" vertical="top" wrapText="1"/>
    </xf>
    <xf numFmtId="0" fontId="36" fillId="3" borderId="0" xfId="6" applyFont="1" applyFill="1"/>
    <xf numFmtId="2" fontId="36" fillId="3" borderId="6" xfId="6" applyNumberFormat="1" applyFont="1" applyFill="1" applyBorder="1" applyAlignment="1">
      <alignment horizontal="center" vertical="top" wrapText="1"/>
    </xf>
    <xf numFmtId="2" fontId="36" fillId="3" borderId="7" xfId="6" applyNumberFormat="1" applyFont="1" applyFill="1" applyBorder="1" applyAlignment="1">
      <alignment horizontal="center" vertical="top" wrapText="1"/>
    </xf>
    <xf numFmtId="0" fontId="61" fillId="3" borderId="11" xfId="6" applyFont="1" applyFill="1" applyBorder="1" applyAlignment="1">
      <alignment horizontal="center" wrapText="1"/>
    </xf>
    <xf numFmtId="0" fontId="61" fillId="3" borderId="12" xfId="6" applyFont="1" applyFill="1" applyBorder="1" applyAlignment="1">
      <alignment horizontal="center" wrapText="1"/>
    </xf>
    <xf numFmtId="0" fontId="36" fillId="3" borderId="7" xfId="6" applyFont="1" applyFill="1" applyBorder="1" applyAlignment="1">
      <alignment horizontal="center" vertical="top" wrapText="1"/>
    </xf>
    <xf numFmtId="0" fontId="36" fillId="3" borderId="6" xfId="6" applyFont="1" applyFill="1" applyBorder="1" applyAlignment="1">
      <alignment horizontal="center" vertical="top" wrapText="1"/>
    </xf>
    <xf numFmtId="0" fontId="36" fillId="3" borderId="8" xfId="6" applyFont="1" applyFill="1" applyBorder="1" applyAlignment="1">
      <alignment horizontal="center" vertical="top" wrapText="1"/>
    </xf>
    <xf numFmtId="0" fontId="52" fillId="3" borderId="4" xfId="6" applyFont="1" applyFill="1" applyBorder="1"/>
    <xf numFmtId="0" fontId="52" fillId="3" borderId="0" xfId="6" applyFont="1" applyFill="1" applyBorder="1" applyAlignment="1">
      <alignment vertical="top" wrapText="1"/>
    </xf>
    <xf numFmtId="0" fontId="52" fillId="3" borderId="1" xfId="6" applyFont="1" applyFill="1" applyBorder="1"/>
    <xf numFmtId="0" fontId="52" fillId="3" borderId="0" xfId="6" applyFont="1" applyFill="1" applyBorder="1"/>
    <xf numFmtId="0" fontId="52" fillId="3" borderId="16" xfId="6" applyFont="1" applyFill="1" applyBorder="1" applyAlignment="1">
      <alignment horizontal="center"/>
    </xf>
    <xf numFmtId="0" fontId="70" fillId="6" borderId="2" xfId="6" applyFont="1" applyFill="1" applyBorder="1" applyAlignment="1">
      <alignment horizontal="left" vertical="center" wrapText="1"/>
    </xf>
    <xf numFmtId="0" fontId="55" fillId="3" borderId="0" xfId="6" applyFont="1" applyFill="1" applyAlignment="1">
      <alignment horizontal="left" vertical="center"/>
    </xf>
    <xf numFmtId="0" fontId="60" fillId="5" borderId="0" xfId="6" applyFont="1" applyFill="1" applyAlignment="1">
      <alignment horizontal="justify" vertical="center" wrapText="1"/>
    </xf>
    <xf numFmtId="0" fontId="70" fillId="6" borderId="10" xfId="6" applyFont="1" applyFill="1" applyBorder="1" applyAlignment="1">
      <alignment horizontal="center" vertical="center" wrapText="1"/>
    </xf>
    <xf numFmtId="0" fontId="70" fillId="6" borderId="10" xfId="6" applyFont="1" applyFill="1" applyBorder="1" applyAlignment="1">
      <alignment horizontal="left" vertical="center" wrapText="1"/>
    </xf>
    <xf numFmtId="0" fontId="35" fillId="3" borderId="0" xfId="6" applyFont="1" applyFill="1"/>
    <xf numFmtId="0" fontId="59" fillId="0" borderId="0" xfId="9" applyFont="1" applyFill="1" applyBorder="1" applyAlignment="1">
      <alignment horizontal="left" vertical="center"/>
    </xf>
    <xf numFmtId="0" fontId="58" fillId="3" borderId="7" xfId="6" applyFont="1" applyFill="1" applyBorder="1" applyAlignment="1">
      <alignment horizontal="center" vertical="center" wrapText="1"/>
    </xf>
    <xf numFmtId="0" fontId="58" fillId="3" borderId="6" xfId="6" applyFont="1" applyFill="1" applyBorder="1" applyAlignment="1">
      <alignment horizontal="center" vertical="center" wrapText="1"/>
    </xf>
    <xf numFmtId="0" fontId="58" fillId="3" borderId="8" xfId="6" applyFont="1" applyFill="1" applyBorder="1" applyAlignment="1">
      <alignment horizontal="center" vertical="center" wrapText="1"/>
    </xf>
    <xf numFmtId="0" fontId="58" fillId="3" borderId="11" xfId="6" applyFont="1" applyFill="1" applyBorder="1" applyAlignment="1">
      <alignment horizontal="center" vertical="center" wrapText="1"/>
    </xf>
    <xf numFmtId="0" fontId="70" fillId="6" borderId="2" xfId="6" applyFont="1" applyFill="1" applyBorder="1" applyAlignment="1">
      <alignment vertical="center" wrapText="1"/>
    </xf>
    <xf numFmtId="0" fontId="58" fillId="0" borderId="11" xfId="6" applyFont="1" applyFill="1" applyBorder="1" applyAlignment="1">
      <alignment horizontal="center" wrapText="1"/>
    </xf>
    <xf numFmtId="0" fontId="36" fillId="3" borderId="1" xfId="6" applyFont="1" applyFill="1" applyBorder="1" applyAlignment="1">
      <alignment horizontal="center" vertical="center" wrapText="1"/>
    </xf>
    <xf numFmtId="0" fontId="59" fillId="0" borderId="8" xfId="9" applyFont="1" applyFill="1" applyBorder="1" applyAlignment="1">
      <alignment vertical="center"/>
    </xf>
    <xf numFmtId="0" fontId="58" fillId="3" borderId="6" xfId="6" applyFont="1" applyFill="1" applyBorder="1" applyAlignment="1">
      <alignment horizontal="center" vertical="top" wrapText="1"/>
    </xf>
    <xf numFmtId="0" fontId="58" fillId="0" borderId="9" xfId="6" applyFont="1" applyFill="1" applyBorder="1" applyAlignment="1">
      <alignment horizontal="center" wrapText="1"/>
    </xf>
    <xf numFmtId="0" fontId="55" fillId="3" borderId="0" xfId="6" applyFont="1" applyFill="1" applyAlignment="1">
      <alignment vertical="center"/>
    </xf>
    <xf numFmtId="0" fontId="55" fillId="3" borderId="1" xfId="6" applyFont="1" applyFill="1" applyBorder="1" applyAlignment="1">
      <alignment horizontal="left" vertical="center" wrapText="1"/>
    </xf>
    <xf numFmtId="0" fontId="57" fillId="0" borderId="0" xfId="8"/>
    <xf numFmtId="0" fontId="34" fillId="3" borderId="0" xfId="6" applyFont="1" applyFill="1"/>
    <xf numFmtId="2" fontId="58" fillId="5" borderId="11" xfId="6" applyNumberFormat="1" applyFont="1" applyFill="1" applyBorder="1" applyAlignment="1">
      <alignment horizontal="right" vertical="center" wrapText="1" indent="2"/>
    </xf>
    <xf numFmtId="2" fontId="58" fillId="5" borderId="6" xfId="6" applyNumberFormat="1" applyFont="1" applyFill="1" applyBorder="1" applyAlignment="1">
      <alignment horizontal="right" vertical="center" wrapText="1" indent="2"/>
    </xf>
    <xf numFmtId="168" fontId="52" fillId="0" borderId="3" xfId="6" applyNumberFormat="1" applyFont="1" applyFill="1" applyBorder="1" applyAlignment="1">
      <alignment horizontal="left" vertical="center" wrapText="1" indent="1"/>
    </xf>
    <xf numFmtId="168" fontId="38" fillId="0" borderId="3" xfId="6" applyNumberFormat="1" applyFont="1" applyFill="1" applyBorder="1" applyAlignment="1">
      <alignment horizontal="left" vertical="center" wrapText="1" indent="1"/>
    </xf>
    <xf numFmtId="168" fontId="38" fillId="0" borderId="3" xfId="6" applyNumberFormat="1" applyFont="1" applyFill="1" applyBorder="1" applyAlignment="1">
      <alignment horizontal="left" vertical="center" wrapText="1"/>
    </xf>
    <xf numFmtId="168" fontId="55" fillId="0" borderId="3" xfId="6" applyNumberFormat="1" applyFont="1" applyFill="1" applyBorder="1" applyAlignment="1">
      <alignment horizontal="left" vertical="center" wrapText="1"/>
    </xf>
    <xf numFmtId="168" fontId="52" fillId="0" borderId="3" xfId="6" applyNumberFormat="1" applyFont="1" applyFill="1" applyBorder="1" applyAlignment="1">
      <alignment horizontal="left" vertical="center" wrapText="1"/>
    </xf>
    <xf numFmtId="170" fontId="34" fillId="0" borderId="3" xfId="6" applyNumberFormat="1" applyFont="1" applyFill="1" applyBorder="1" applyAlignment="1">
      <alignment horizontal="left" vertical="center" wrapText="1"/>
    </xf>
    <xf numFmtId="168" fontId="39" fillId="0" borderId="3" xfId="6" applyNumberFormat="1" applyFont="1" applyBorder="1" applyAlignment="1">
      <alignment horizontal="left" vertical="center" wrapText="1" indent="1"/>
    </xf>
    <xf numFmtId="168" fontId="58" fillId="0" borderId="11" xfId="9" applyNumberFormat="1" applyFont="1" applyFill="1" applyBorder="1" applyAlignment="1">
      <alignment horizontal="right" indent="2"/>
    </xf>
    <xf numFmtId="168" fontId="33" fillId="0" borderId="5" xfId="6" applyNumberFormat="1" applyFont="1" applyBorder="1" applyAlignment="1">
      <alignment horizontal="left" vertical="center" wrapText="1"/>
    </xf>
    <xf numFmtId="168" fontId="58" fillId="0" borderId="4" xfId="9" applyNumberFormat="1" applyFont="1" applyFill="1" applyBorder="1" applyAlignment="1">
      <alignment horizontal="right" indent="2"/>
    </xf>
    <xf numFmtId="168" fontId="58" fillId="0" borderId="0" xfId="9" applyNumberFormat="1" applyFont="1" applyFill="1" applyBorder="1" applyAlignment="1">
      <alignment horizontal="right" indent="2"/>
    </xf>
    <xf numFmtId="168" fontId="58" fillId="0" borderId="7" xfId="9" applyNumberFormat="1" applyFont="1" applyFill="1" applyBorder="1" applyAlignment="1">
      <alignment horizontal="right" indent="2"/>
    </xf>
    <xf numFmtId="168" fontId="58" fillId="0" borderId="6" xfId="9" applyNumberFormat="1" applyFont="1" applyFill="1" applyBorder="1" applyAlignment="1">
      <alignment horizontal="right" indent="2"/>
    </xf>
    <xf numFmtId="0" fontId="32" fillId="3" borderId="8" xfId="6" applyFont="1" applyFill="1" applyBorder="1" applyAlignment="1">
      <alignment horizontal="center" vertical="top" wrapText="1"/>
    </xf>
    <xf numFmtId="0" fontId="32" fillId="3" borderId="6" xfId="6" applyFont="1" applyFill="1" applyBorder="1" applyAlignment="1">
      <alignment horizontal="center" vertical="top" wrapText="1"/>
    </xf>
    <xf numFmtId="0" fontId="31" fillId="3" borderId="0" xfId="6" applyFont="1" applyFill="1"/>
    <xf numFmtId="0" fontId="58" fillId="0" borderId="0" xfId="9" applyFont="1" applyFill="1" applyBorder="1" applyAlignment="1">
      <alignment horizontal="right" indent="2"/>
    </xf>
    <xf numFmtId="3" fontId="58" fillId="0" borderId="4" xfId="9" applyNumberFormat="1" applyFont="1" applyFill="1" applyBorder="1" applyAlignment="1">
      <alignment horizontal="right" indent="2"/>
    </xf>
    <xf numFmtId="0" fontId="70" fillId="6" borderId="14" xfId="6" applyFont="1" applyFill="1" applyBorder="1" applyAlignment="1">
      <alignment vertical="center" wrapText="1"/>
    </xf>
    <xf numFmtId="0" fontId="52" fillId="3" borderId="10" xfId="6" applyFont="1" applyFill="1" applyBorder="1"/>
    <xf numFmtId="0" fontId="52" fillId="3" borderId="11" xfId="6" applyFont="1" applyFill="1" applyBorder="1"/>
    <xf numFmtId="0" fontId="52" fillId="3" borderId="12" xfId="6" applyFont="1" applyFill="1" applyBorder="1"/>
    <xf numFmtId="168" fontId="45" fillId="0" borderId="3" xfId="6" applyNumberFormat="1" applyFont="1" applyBorder="1" applyAlignment="1">
      <alignment horizontal="left" vertical="center" wrapText="1" indent="1"/>
    </xf>
    <xf numFmtId="0" fontId="30" fillId="3" borderId="0" xfId="6" applyFont="1" applyFill="1"/>
    <xf numFmtId="168" fontId="45" fillId="0" borderId="3" xfId="6" applyNumberFormat="1" applyFont="1" applyBorder="1" applyAlignment="1">
      <alignment horizontal="left" vertical="center" wrapText="1" indent="2"/>
    </xf>
    <xf numFmtId="168" fontId="45" fillId="0" borderId="5" xfId="6" applyNumberFormat="1" applyFont="1" applyBorder="1" applyAlignment="1">
      <alignment horizontal="left" vertical="center" wrapText="1" indent="1"/>
    </xf>
    <xf numFmtId="0" fontId="58" fillId="0" borderId="1" xfId="9" applyFont="1" applyFill="1" applyBorder="1" applyAlignment="1">
      <alignment horizontal="right" indent="2"/>
    </xf>
    <xf numFmtId="0" fontId="70" fillId="0" borderId="10" xfId="6" applyFont="1" applyFill="1" applyBorder="1" applyAlignment="1">
      <alignment horizontal="right" vertical="center" wrapText="1" indent="2"/>
    </xf>
    <xf numFmtId="0" fontId="70" fillId="0" borderId="11" xfId="6" applyFont="1" applyFill="1" applyBorder="1" applyAlignment="1">
      <alignment horizontal="right" vertical="center" wrapText="1" indent="2"/>
    </xf>
    <xf numFmtId="0" fontId="70" fillId="0" borderId="12" xfId="6" applyFont="1" applyFill="1" applyBorder="1" applyAlignment="1">
      <alignment horizontal="right" vertical="center" wrapText="1" indent="2"/>
    </xf>
    <xf numFmtId="168" fontId="29" fillId="0" borderId="3" xfId="6" applyNumberFormat="1" applyFont="1" applyFill="1" applyBorder="1" applyAlignment="1">
      <alignment horizontal="left" vertical="center" wrapText="1"/>
    </xf>
    <xf numFmtId="170" fontId="29" fillId="0" borderId="3" xfId="6" applyNumberFormat="1" applyFont="1" applyFill="1" applyBorder="1" applyAlignment="1">
      <alignment horizontal="left" vertical="center" wrapText="1"/>
    </xf>
    <xf numFmtId="0" fontId="29" fillId="3" borderId="0" xfId="6" applyFont="1" applyFill="1"/>
    <xf numFmtId="168" fontId="55" fillId="0" borderId="3" xfId="6" applyNumberFormat="1" applyFont="1" applyBorder="1" applyAlignment="1">
      <alignment horizontal="left" vertical="center" wrapText="1" indent="1"/>
    </xf>
    <xf numFmtId="0" fontId="29" fillId="0" borderId="0" xfId="0" applyFont="1"/>
    <xf numFmtId="0" fontId="36" fillId="3" borderId="13" xfId="6" applyFont="1" applyFill="1" applyBorder="1" applyAlignment="1">
      <alignment horizontal="right" vertical="center" wrapText="1" indent="2"/>
    </xf>
    <xf numFmtId="0" fontId="36" fillId="3" borderId="14" xfId="6" applyFont="1" applyFill="1" applyBorder="1" applyAlignment="1">
      <alignment horizontal="right" vertical="center" wrapText="1" indent="2"/>
    </xf>
    <xf numFmtId="0" fontId="36" fillId="3" borderId="15" xfId="6" applyFont="1" applyFill="1" applyBorder="1" applyAlignment="1">
      <alignment horizontal="right" vertical="center" wrapText="1" indent="2"/>
    </xf>
    <xf numFmtId="0" fontId="60" fillId="3" borderId="0" xfId="0" applyFont="1" applyFill="1"/>
    <xf numFmtId="0" fontId="56" fillId="3" borderId="0" xfId="8" quotePrefix="1" applyFont="1" applyFill="1" applyAlignment="1">
      <alignment horizontal="left" wrapText="1"/>
    </xf>
    <xf numFmtId="0" fontId="56" fillId="3" borderId="0" xfId="8" applyFont="1" applyFill="1" applyAlignment="1">
      <alignment horizontal="left" wrapText="1"/>
    </xf>
    <xf numFmtId="0" fontId="41" fillId="0" borderId="10" xfId="10" applyFont="1" applyFill="1" applyBorder="1" applyAlignment="1">
      <alignment horizontal="right" indent="2"/>
    </xf>
    <xf numFmtId="168" fontId="41" fillId="0" borderId="10" xfId="10" applyNumberFormat="1" applyFont="1" applyFill="1" applyBorder="1" applyAlignment="1">
      <alignment horizontal="right" indent="2"/>
    </xf>
    <xf numFmtId="168" fontId="41" fillId="0" borderId="11" xfId="10" applyNumberFormat="1" applyFont="1" applyFill="1" applyBorder="1" applyAlignment="1">
      <alignment horizontal="right" indent="2"/>
    </xf>
    <xf numFmtId="169" fontId="41" fillId="0" borderId="11" xfId="10" applyNumberFormat="1" applyFont="1" applyFill="1" applyBorder="1" applyAlignment="1">
      <alignment horizontal="right" indent="2"/>
    </xf>
    <xf numFmtId="0" fontId="41" fillId="0" borderId="4" xfId="10" applyFont="1" applyFill="1" applyBorder="1" applyAlignment="1">
      <alignment horizontal="right" indent="2"/>
    </xf>
    <xf numFmtId="168" fontId="41" fillId="0" borderId="4" xfId="10" applyNumberFormat="1" applyFont="1" applyFill="1" applyBorder="1" applyAlignment="1">
      <alignment horizontal="right" indent="2"/>
    </xf>
    <xf numFmtId="168" fontId="41" fillId="0" borderId="0" xfId="10" applyNumberFormat="1" applyFont="1" applyFill="1" applyBorder="1" applyAlignment="1">
      <alignment horizontal="right" indent="2"/>
    </xf>
    <xf numFmtId="169" fontId="41" fillId="0" borderId="0" xfId="10" applyNumberFormat="1" applyFont="1" applyFill="1" applyBorder="1" applyAlignment="1">
      <alignment horizontal="right" indent="2"/>
    </xf>
    <xf numFmtId="168" fontId="41" fillId="0" borderId="1" xfId="10" applyNumberFormat="1" applyFont="1" applyFill="1" applyBorder="1" applyAlignment="1">
      <alignment horizontal="right" indent="2"/>
    </xf>
    <xf numFmtId="0" fontId="41" fillId="0" borderId="7" xfId="10" applyFont="1" applyFill="1" applyBorder="1" applyAlignment="1">
      <alignment horizontal="right" indent="2"/>
    </xf>
    <xf numFmtId="0" fontId="28" fillId="3" borderId="0" xfId="6" applyFont="1" applyFill="1"/>
    <xf numFmtId="0" fontId="29" fillId="3" borderId="0" xfId="6" applyFont="1" applyFill="1" applyAlignment="1">
      <alignment horizontal="left" indent="1"/>
    </xf>
    <xf numFmtId="0" fontId="27" fillId="3" borderId="0" xfId="6" applyFont="1" applyFill="1"/>
    <xf numFmtId="0" fontId="26" fillId="0" borderId="0" xfId="0" applyFont="1"/>
    <xf numFmtId="0" fontId="25" fillId="3" borderId="0" xfId="6" applyFont="1" applyFill="1"/>
    <xf numFmtId="0" fontId="24" fillId="3" borderId="0" xfId="6" applyFont="1" applyFill="1"/>
    <xf numFmtId="0" fontId="61" fillId="0" borderId="10" xfId="6" applyFont="1" applyFill="1" applyBorder="1" applyAlignment="1">
      <alignment wrapText="1"/>
    </xf>
    <xf numFmtId="0" fontId="61" fillId="0" borderId="11" xfId="6" applyFont="1" applyFill="1" applyBorder="1" applyAlignment="1">
      <alignment wrapText="1"/>
    </xf>
    <xf numFmtId="170" fontId="24" fillId="0" borderId="3" xfId="6" applyNumberFormat="1" applyFont="1" applyFill="1" applyBorder="1" applyAlignment="1">
      <alignment horizontal="left" vertical="center" wrapText="1"/>
    </xf>
    <xf numFmtId="168" fontId="24" fillId="0" borderId="3" xfId="6" applyNumberFormat="1" applyFont="1" applyFill="1" applyBorder="1" applyAlignment="1">
      <alignment horizontal="left" vertical="center" wrapText="1"/>
    </xf>
    <xf numFmtId="0" fontId="61" fillId="3" borderId="11" xfId="6" applyFont="1" applyFill="1" applyBorder="1" applyAlignment="1">
      <alignment wrapText="1"/>
    </xf>
    <xf numFmtId="0" fontId="72" fillId="0" borderId="0" xfId="6" applyFont="1" applyFill="1" applyAlignment="1">
      <alignment vertical="center" wrapText="1"/>
    </xf>
    <xf numFmtId="0" fontId="73" fillId="3" borderId="0" xfId="8" applyFont="1" applyFill="1" applyAlignment="1">
      <alignment vertical="top"/>
    </xf>
    <xf numFmtId="0" fontId="23" fillId="3" borderId="6" xfId="6" applyFont="1" applyFill="1" applyBorder="1" applyAlignment="1">
      <alignment horizontal="center" vertical="top" wrapText="1"/>
    </xf>
    <xf numFmtId="0" fontId="23" fillId="3" borderId="7" xfId="6" applyFont="1" applyFill="1" applyBorder="1" applyAlignment="1">
      <alignment horizontal="center" vertical="top" wrapText="1"/>
    </xf>
    <xf numFmtId="0" fontId="23" fillId="3" borderId="8" xfId="6" applyFont="1" applyFill="1" applyBorder="1" applyAlignment="1">
      <alignment horizontal="center" vertical="top" wrapText="1"/>
    </xf>
    <xf numFmtId="0" fontId="70" fillId="0" borderId="4" xfId="6" applyFont="1" applyFill="1" applyBorder="1" applyAlignment="1">
      <alignment horizontal="center" vertical="center" wrapText="1"/>
    </xf>
    <xf numFmtId="0" fontId="70" fillId="0" borderId="0" xfId="6" applyFont="1" applyFill="1" applyBorder="1" applyAlignment="1">
      <alignment horizontal="center" vertical="center" wrapText="1"/>
    </xf>
    <xf numFmtId="0" fontId="70" fillId="0" borderId="0" xfId="6" applyFont="1" applyFill="1" applyBorder="1" applyAlignment="1">
      <alignment vertical="center" wrapText="1"/>
    </xf>
    <xf numFmtId="0" fontId="70" fillId="0" borderId="1" xfId="6" applyFont="1" applyFill="1" applyBorder="1" applyAlignment="1">
      <alignment horizontal="center" vertical="center" wrapText="1"/>
    </xf>
    <xf numFmtId="0" fontId="23" fillId="3" borderId="0" xfId="6" applyFont="1" applyFill="1" applyAlignment="1">
      <alignment horizontal="left" indent="1"/>
    </xf>
    <xf numFmtId="0" fontId="22" fillId="0" borderId="0" xfId="0" applyFont="1"/>
    <xf numFmtId="169" fontId="29" fillId="0" borderId="0" xfId="0" applyNumberFormat="1" applyFont="1"/>
    <xf numFmtId="0" fontId="0" fillId="0" borderId="0" xfId="0" applyAlignment="1">
      <alignment vertical="center" wrapText="1"/>
    </xf>
    <xf numFmtId="0" fontId="22" fillId="3" borderId="0" xfId="10" applyFont="1" applyFill="1"/>
    <xf numFmtId="0" fontId="21" fillId="0" borderId="0" xfId="0" applyFont="1"/>
    <xf numFmtId="0" fontId="21" fillId="3" borderId="0" xfId="6" applyFont="1" applyFill="1"/>
    <xf numFmtId="0" fontId="73" fillId="3" borderId="0" xfId="8" applyFont="1" applyFill="1" applyAlignment="1">
      <alignment horizontal="right" vertical="top"/>
    </xf>
    <xf numFmtId="0" fontId="20" fillId="3" borderId="0" xfId="6" applyFont="1" applyFill="1"/>
    <xf numFmtId="0" fontId="61" fillId="2" borderId="0" xfId="6" applyFont="1" applyFill="1" applyBorder="1" applyAlignment="1">
      <alignment vertical="center" wrapText="1"/>
    </xf>
    <xf numFmtId="0" fontId="52" fillId="3" borderId="0" xfId="6" applyFont="1" applyFill="1" applyBorder="1" applyAlignment="1">
      <alignment vertical="top"/>
    </xf>
    <xf numFmtId="0" fontId="70" fillId="3" borderId="0" xfId="6" applyFont="1" applyFill="1" applyBorder="1" applyAlignment="1">
      <alignment vertical="center" wrapText="1"/>
    </xf>
    <xf numFmtId="3" fontId="58" fillId="3" borderId="0" xfId="9" applyNumberFormat="1" applyFont="1" applyFill="1" applyBorder="1" applyAlignment="1"/>
    <xf numFmtId="3" fontId="45" fillId="3" borderId="0" xfId="6" applyNumberFormat="1" applyFont="1" applyFill="1" applyBorder="1" applyAlignment="1">
      <alignment vertical="center" wrapText="1"/>
    </xf>
    <xf numFmtId="3" fontId="45" fillId="3" borderId="0" xfId="6" applyNumberFormat="1" applyFont="1" applyFill="1" applyBorder="1" applyAlignment="1">
      <alignment vertical="center"/>
    </xf>
    <xf numFmtId="0" fontId="61" fillId="3" borderId="0" xfId="6" applyFont="1" applyFill="1" applyBorder="1" applyAlignment="1">
      <alignment vertical="center" wrapText="1"/>
    </xf>
    <xf numFmtId="0" fontId="47" fillId="3" borderId="0" xfId="6" applyFont="1" applyFill="1" applyBorder="1"/>
    <xf numFmtId="0" fontId="20" fillId="0" borderId="0" xfId="0" applyFont="1"/>
    <xf numFmtId="0" fontId="55" fillId="3" borderId="0" xfId="8" applyFont="1" applyFill="1" applyAlignment="1">
      <alignment horizontal="left"/>
    </xf>
    <xf numFmtId="0" fontId="59" fillId="3" borderId="0" xfId="6" applyFont="1" applyFill="1" applyAlignment="1">
      <alignment horizontal="left"/>
    </xf>
    <xf numFmtId="0" fontId="70" fillId="6" borderId="3" xfId="6" applyFont="1" applyFill="1" applyBorder="1" applyAlignment="1">
      <alignment horizontal="left" vertical="center" wrapText="1"/>
    </xf>
    <xf numFmtId="0" fontId="59" fillId="3" borderId="0" xfId="9" applyFont="1" applyFill="1" applyBorder="1" applyAlignment="1">
      <alignment horizontal="left" vertical="center"/>
    </xf>
    <xf numFmtId="0" fontId="20" fillId="3" borderId="13" xfId="6" applyFont="1" applyFill="1" applyBorder="1" applyAlignment="1">
      <alignment horizontal="center" vertical="center"/>
    </xf>
    <xf numFmtId="0" fontId="20" fillId="3" borderId="14" xfId="6" applyFont="1" applyFill="1" applyBorder="1" applyAlignment="1">
      <alignment horizontal="center" vertical="center"/>
    </xf>
    <xf numFmtId="0" fontId="20" fillId="3" borderId="15" xfId="6" applyFont="1" applyFill="1" applyBorder="1" applyAlignment="1">
      <alignment horizontal="center" vertical="center"/>
    </xf>
    <xf numFmtId="0" fontId="70" fillId="6" borderId="3" xfId="6" applyFont="1" applyFill="1" applyBorder="1" applyAlignment="1">
      <alignment horizontal="center" vertical="center" wrapText="1"/>
    </xf>
    <xf numFmtId="1" fontId="45" fillId="0" borderId="4" xfId="6" applyNumberFormat="1" applyFont="1" applyBorder="1" applyAlignment="1">
      <alignment horizontal="left" vertical="center" wrapText="1"/>
    </xf>
    <xf numFmtId="1" fontId="45" fillId="0" borderId="7" xfId="6" applyNumberFormat="1" applyFont="1" applyBorder="1" applyAlignment="1">
      <alignment horizontal="left" vertical="center" wrapText="1"/>
    </xf>
    <xf numFmtId="0" fontId="19" fillId="3" borderId="2" xfId="6" applyFont="1" applyFill="1" applyBorder="1" applyAlignment="1">
      <alignment horizontal="center" vertical="center"/>
    </xf>
    <xf numFmtId="168" fontId="18" fillId="0" borderId="3" xfId="6" applyNumberFormat="1" applyFont="1" applyFill="1" applyBorder="1" applyAlignment="1">
      <alignment horizontal="left" vertical="center" wrapText="1" indent="1"/>
    </xf>
    <xf numFmtId="0" fontId="18" fillId="3" borderId="0" xfId="6" applyFont="1" applyFill="1" applyBorder="1" applyAlignment="1">
      <alignment vertical="top" wrapText="1"/>
    </xf>
    <xf numFmtId="168" fontId="18" fillId="0" borderId="3" xfId="6" applyNumberFormat="1" applyFont="1" applyBorder="1" applyAlignment="1">
      <alignment horizontal="left" vertical="center" wrapText="1"/>
    </xf>
    <xf numFmtId="3" fontId="58" fillId="0" borderId="1" xfId="6" applyNumberFormat="1" applyFont="1" applyBorder="1" applyAlignment="1">
      <alignment horizontal="right" vertical="center" wrapText="1" indent="1"/>
    </xf>
    <xf numFmtId="3" fontId="58" fillId="0" borderId="6" xfId="6" applyNumberFormat="1" applyFont="1" applyBorder="1" applyAlignment="1">
      <alignment horizontal="right" vertical="center" wrapText="1" indent="1"/>
    </xf>
    <xf numFmtId="3" fontId="58" fillId="0" borderId="8" xfId="6" applyNumberFormat="1" applyFont="1" applyBorder="1" applyAlignment="1">
      <alignment horizontal="right" vertical="center" wrapText="1" indent="1"/>
    </xf>
    <xf numFmtId="168" fontId="17" fillId="0" borderId="11" xfId="10" applyNumberFormat="1" applyFont="1" applyFill="1" applyBorder="1" applyAlignment="1">
      <alignment horizontal="right" indent="2"/>
    </xf>
    <xf numFmtId="168" fontId="17" fillId="0" borderId="0" xfId="10" applyNumberFormat="1" applyFont="1" applyFill="1" applyBorder="1" applyAlignment="1">
      <alignment horizontal="right" indent="2"/>
    </xf>
    <xf numFmtId="168" fontId="17" fillId="0" borderId="12" xfId="10" applyNumberFormat="1" applyFont="1" applyFill="1" applyBorder="1" applyAlignment="1">
      <alignment horizontal="right" indent="2"/>
    </xf>
    <xf numFmtId="168" fontId="17" fillId="0" borderId="1" xfId="10" applyNumberFormat="1" applyFont="1" applyFill="1" applyBorder="1" applyAlignment="1">
      <alignment horizontal="right" indent="2"/>
    </xf>
    <xf numFmtId="0" fontId="29" fillId="0" borderId="0" xfId="0" applyFont="1" applyFill="1"/>
    <xf numFmtId="0" fontId="27" fillId="0" borderId="0" xfId="0" applyFont="1" applyFill="1"/>
    <xf numFmtId="168" fontId="15" fillId="0" borderId="6" xfId="6" applyNumberFormat="1" applyFont="1" applyBorder="1" applyAlignment="1">
      <alignment horizontal="right" vertical="center" wrapText="1" indent="2"/>
    </xf>
    <xf numFmtId="0" fontId="52" fillId="3" borderId="0" xfId="6" applyFont="1" applyFill="1" applyAlignment="1"/>
    <xf numFmtId="0" fontId="55" fillId="3" borderId="22" xfId="6" applyFont="1" applyFill="1" applyBorder="1" applyAlignment="1">
      <alignment vertical="top"/>
    </xf>
    <xf numFmtId="2" fontId="52" fillId="3" borderId="0" xfId="6" applyNumberFormat="1" applyFont="1" applyFill="1"/>
    <xf numFmtId="0" fontId="14" fillId="3" borderId="0" xfId="6" applyFont="1" applyFill="1"/>
    <xf numFmtId="2" fontId="74" fillId="3" borderId="0" xfId="6" applyNumberFormat="1" applyFont="1" applyFill="1"/>
    <xf numFmtId="0" fontId="74" fillId="3" borderId="0" xfId="6" applyFont="1" applyFill="1"/>
    <xf numFmtId="168" fontId="52" fillId="3" borderId="0" xfId="6" applyNumberFormat="1" applyFont="1" applyFill="1"/>
    <xf numFmtId="0" fontId="57" fillId="0" borderId="0" xfId="8" applyFill="1"/>
    <xf numFmtId="0" fontId="40" fillId="3" borderId="0" xfId="6" applyFont="1" applyFill="1"/>
    <xf numFmtId="0" fontId="55" fillId="0" borderId="28" xfId="0" applyFont="1" applyBorder="1"/>
    <xf numFmtId="0" fontId="55" fillId="0" borderId="29" xfId="0" applyFont="1" applyBorder="1"/>
    <xf numFmtId="0" fontId="55" fillId="3" borderId="30" xfId="6" applyFont="1" applyFill="1" applyBorder="1"/>
    <xf numFmtId="0" fontId="55" fillId="3" borderId="31" xfId="6" applyFont="1" applyFill="1" applyBorder="1"/>
    <xf numFmtId="0" fontId="0" fillId="0" borderId="0" xfId="0" applyAlignment="1">
      <alignment vertical="center" wrapText="1"/>
    </xf>
    <xf numFmtId="0" fontId="12" fillId="3" borderId="24" xfId="6" applyFont="1" applyFill="1" applyBorder="1"/>
    <xf numFmtId="0" fontId="12" fillId="3" borderId="24" xfId="6" applyFont="1" applyFill="1" applyBorder="1" applyAlignment="1">
      <alignment vertical="center"/>
    </xf>
    <xf numFmtId="0" fontId="12" fillId="3" borderId="26" xfId="6" applyFont="1" applyFill="1" applyBorder="1" applyAlignment="1">
      <alignment vertical="center"/>
    </xf>
    <xf numFmtId="0" fontId="11" fillId="3" borderId="10" xfId="6" applyFont="1" applyFill="1" applyBorder="1" applyAlignment="1">
      <alignment vertical="top" wrapText="1"/>
    </xf>
    <xf numFmtId="0" fontId="10" fillId="3" borderId="24" xfId="6" applyFont="1" applyFill="1" applyBorder="1" applyAlignment="1">
      <alignment vertical="top" wrapText="1"/>
    </xf>
    <xf numFmtId="0" fontId="10" fillId="3" borderId="0" xfId="6" applyFont="1" applyFill="1" applyBorder="1" applyAlignment="1">
      <alignment vertical="top" wrapText="1"/>
    </xf>
    <xf numFmtId="0" fontId="10" fillId="3" borderId="25" xfId="6" applyFont="1" applyFill="1" applyBorder="1" applyAlignment="1">
      <alignment vertical="top" wrapText="1"/>
    </xf>
    <xf numFmtId="0" fontId="13" fillId="3" borderId="24" xfId="6" applyFont="1" applyFill="1" applyBorder="1" applyAlignment="1">
      <alignment vertical="top" wrapText="1"/>
    </xf>
    <xf numFmtId="0" fontId="13" fillId="3" borderId="0" xfId="6" applyFont="1" applyFill="1" applyBorder="1" applyAlignment="1">
      <alignment vertical="top" wrapText="1"/>
    </xf>
    <xf numFmtId="0" fontId="13" fillId="3" borderId="25" xfId="6" applyFont="1" applyFill="1" applyBorder="1" applyAlignment="1">
      <alignment vertical="top" wrapText="1"/>
    </xf>
    <xf numFmtId="168" fontId="9" fillId="0" borderId="3" xfId="6" applyNumberFormat="1" applyFont="1" applyBorder="1" applyAlignment="1">
      <alignment horizontal="left" vertical="center" wrapText="1"/>
    </xf>
    <xf numFmtId="0" fontId="61" fillId="2" borderId="0" xfId="6" applyFont="1" applyFill="1" applyBorder="1" applyAlignment="1">
      <alignment horizontal="right" vertical="center" wrapText="1"/>
    </xf>
    <xf numFmtId="0" fontId="7" fillId="3" borderId="0" xfId="6" applyFont="1" applyFill="1"/>
    <xf numFmtId="0" fontId="52" fillId="3" borderId="0" xfId="6" applyFont="1" applyFill="1" applyAlignment="1">
      <alignment horizontal="left" vertical="center"/>
    </xf>
    <xf numFmtId="0" fontId="61" fillId="2" borderId="0" xfId="6" applyFont="1" applyFill="1" applyBorder="1" applyAlignment="1">
      <alignment horizontal="right" vertical="center" wrapText="1"/>
    </xf>
    <xf numFmtId="0" fontId="77" fillId="3" borderId="0" xfId="6" applyFont="1" applyFill="1"/>
    <xf numFmtId="0" fontId="78" fillId="3" borderId="0" xfId="0" applyFont="1" applyFill="1" applyAlignment="1">
      <alignment horizontal="left" vertical="top" wrapText="1"/>
    </xf>
    <xf numFmtId="0" fontId="71" fillId="0" borderId="10" xfId="9" applyFont="1" applyBorder="1" applyAlignment="1">
      <alignment horizontal="right" vertical="center" indent="2"/>
    </xf>
    <xf numFmtId="0" fontId="71" fillId="0" borderId="11" xfId="9" applyFont="1" applyBorder="1" applyAlignment="1">
      <alignment horizontal="right" vertical="center" indent="2"/>
    </xf>
    <xf numFmtId="0" fontId="71" fillId="0" borderId="12" xfId="9" applyFont="1" applyBorder="1" applyAlignment="1">
      <alignment horizontal="right" vertical="center" indent="2"/>
    </xf>
    <xf numFmtId="3" fontId="5" fillId="0" borderId="4" xfId="6" applyNumberFormat="1" applyFont="1" applyBorder="1" applyAlignment="1">
      <alignment horizontal="right" vertical="center" wrapText="1" indent="2"/>
    </xf>
    <xf numFmtId="0" fontId="71" fillId="0" borderId="0" xfId="9" applyFont="1" applyAlignment="1">
      <alignment horizontal="right" vertical="center" indent="2"/>
    </xf>
    <xf numFmtId="3" fontId="5" fillId="0" borderId="0" xfId="6" applyNumberFormat="1" applyFont="1" applyAlignment="1">
      <alignment horizontal="right" vertical="center" wrapText="1" indent="2"/>
    </xf>
    <xf numFmtId="3" fontId="5" fillId="0" borderId="1" xfId="6" applyNumberFormat="1" applyFont="1" applyBorder="1" applyAlignment="1">
      <alignment horizontal="right" vertical="center" wrapText="1" indent="2"/>
    </xf>
    <xf numFmtId="3" fontId="58" fillId="0" borderId="0" xfId="9" applyNumberFormat="1" applyFont="1" applyAlignment="1">
      <alignment horizontal="right" indent="2"/>
    </xf>
    <xf numFmtId="3" fontId="58" fillId="0" borderId="7" xfId="9" applyNumberFormat="1" applyFont="1" applyBorder="1" applyAlignment="1">
      <alignment horizontal="right" indent="2"/>
    </xf>
    <xf numFmtId="3" fontId="58" fillId="0" borderId="6" xfId="9" applyNumberFormat="1" applyFont="1" applyBorder="1" applyAlignment="1">
      <alignment horizontal="right" indent="2"/>
    </xf>
    <xf numFmtId="3" fontId="5" fillId="0" borderId="6" xfId="6" applyNumberFormat="1" applyFont="1" applyBorder="1" applyAlignment="1">
      <alignment horizontal="right" vertical="center" wrapText="1" indent="2"/>
    </xf>
    <xf numFmtId="3" fontId="5" fillId="0" borderId="8" xfId="6" applyNumberFormat="1" applyFont="1" applyBorder="1" applyAlignment="1">
      <alignment horizontal="right" vertical="center" wrapText="1" indent="2"/>
    </xf>
    <xf numFmtId="3" fontId="58" fillId="0" borderId="4" xfId="9" applyNumberFormat="1" applyFont="1" applyBorder="1" applyAlignment="1">
      <alignment horizontal="right" indent="2"/>
    </xf>
    <xf numFmtId="3" fontId="58" fillId="0" borderId="0" xfId="9" applyNumberFormat="1" applyFont="1" applyAlignment="1">
      <alignment horizontal="right" vertical="center" indent="2"/>
    </xf>
    <xf numFmtId="3" fontId="58" fillId="0" borderId="1" xfId="9" applyNumberFormat="1" applyFont="1" applyBorder="1" applyAlignment="1">
      <alignment horizontal="right" vertical="center" indent="2"/>
    </xf>
    <xf numFmtId="3" fontId="58" fillId="0" borderId="4" xfId="9" applyNumberFormat="1" applyFont="1" applyBorder="1" applyAlignment="1">
      <alignment horizontal="right" vertical="center" indent="1"/>
    </xf>
    <xf numFmtId="3" fontId="58" fillId="0" borderId="0" xfId="9" applyNumberFormat="1" applyFont="1" applyAlignment="1">
      <alignment horizontal="right" vertical="center" indent="1"/>
    </xf>
    <xf numFmtId="3" fontId="58" fillId="0" borderId="1" xfId="9" applyNumberFormat="1" applyFont="1" applyBorder="1" applyAlignment="1">
      <alignment horizontal="right" vertical="center" indent="1"/>
    </xf>
    <xf numFmtId="3" fontId="58" fillId="0" borderId="4" xfId="9" applyNumberFormat="1" applyFont="1" applyBorder="1" applyAlignment="1">
      <alignment horizontal="right" indent="1"/>
    </xf>
    <xf numFmtId="3" fontId="58" fillId="0" borderId="0" xfId="9" applyNumberFormat="1" applyFont="1" applyAlignment="1">
      <alignment horizontal="right" indent="1"/>
    </xf>
    <xf numFmtId="3" fontId="58" fillId="0" borderId="0" xfId="6" applyNumberFormat="1" applyFont="1" applyAlignment="1">
      <alignment horizontal="right" vertical="center" wrapText="1" indent="1"/>
    </xf>
    <xf numFmtId="3" fontId="58" fillId="0" borderId="7" xfId="9" applyNumberFormat="1" applyFont="1" applyBorder="1" applyAlignment="1">
      <alignment horizontal="right" indent="1"/>
    </xf>
    <xf numFmtId="3" fontId="58" fillId="0" borderId="6" xfId="9" applyNumberFormat="1" applyFont="1" applyBorder="1" applyAlignment="1">
      <alignment horizontal="right" indent="1"/>
    </xf>
    <xf numFmtId="2" fontId="58" fillId="0" borderId="4" xfId="9" applyNumberFormat="1" applyFont="1" applyBorder="1" applyAlignment="1">
      <alignment horizontal="right" indent="2"/>
    </xf>
    <xf numFmtId="2" fontId="5" fillId="0" borderId="0" xfId="6" applyNumberFormat="1" applyFont="1" applyAlignment="1">
      <alignment horizontal="right" vertical="center" wrapText="1" indent="2"/>
    </xf>
    <xf numFmtId="2" fontId="58" fillId="0" borderId="1" xfId="9" applyNumberFormat="1" applyFont="1" applyBorder="1" applyAlignment="1">
      <alignment horizontal="right" indent="2"/>
    </xf>
    <xf numFmtId="2" fontId="58" fillId="5" borderId="0" xfId="6" applyNumberFormat="1" applyFont="1" applyFill="1" applyAlignment="1">
      <alignment horizontal="right" vertical="center" wrapText="1" indent="2"/>
    </xf>
    <xf numFmtId="2" fontId="58" fillId="0" borderId="7" xfId="9" applyNumberFormat="1" applyFont="1" applyBorder="1" applyAlignment="1">
      <alignment horizontal="right" indent="2"/>
    </xf>
    <xf numFmtId="2" fontId="5" fillId="0" borderId="6" xfId="6" applyNumberFormat="1" applyFont="1" applyBorder="1" applyAlignment="1">
      <alignment horizontal="right" vertical="center" wrapText="1" indent="2"/>
    </xf>
    <xf numFmtId="2" fontId="58" fillId="0" borderId="8" xfId="9" applyNumberFormat="1" applyFont="1" applyBorder="1" applyAlignment="1">
      <alignment horizontal="right" indent="2"/>
    </xf>
    <xf numFmtId="2" fontId="58" fillId="0" borderId="4" xfId="6" applyNumberFormat="1" applyFont="1" applyBorder="1" applyAlignment="1">
      <alignment horizontal="right" vertical="center" wrapText="1" indent="2"/>
    </xf>
    <xf numFmtId="2" fontId="58" fillId="0" borderId="0" xfId="6" applyNumberFormat="1" applyFont="1" applyAlignment="1">
      <alignment horizontal="right" vertical="center" wrapText="1" indent="2"/>
    </xf>
    <xf numFmtId="0" fontId="58" fillId="0" borderId="0" xfId="6" applyFont="1" applyAlignment="1">
      <alignment horizontal="right" vertical="center" wrapText="1" indent="2"/>
    </xf>
    <xf numFmtId="3" fontId="58" fillId="0" borderId="1" xfId="9" applyNumberFormat="1" applyFont="1" applyBorder="1" applyAlignment="1">
      <alignment horizontal="right" indent="2"/>
    </xf>
    <xf numFmtId="0" fontId="58" fillId="0" borderId="4" xfId="6" applyFont="1" applyBorder="1" applyAlignment="1">
      <alignment horizontal="right" vertical="center" wrapText="1" indent="2"/>
    </xf>
    <xf numFmtId="2" fontId="58" fillId="0" borderId="0" xfId="9" applyNumberFormat="1" applyFont="1" applyAlignment="1">
      <alignment horizontal="right" indent="2"/>
    </xf>
    <xf numFmtId="2" fontId="58" fillId="0" borderId="6" xfId="9" applyNumberFormat="1" applyFont="1" applyBorder="1" applyAlignment="1">
      <alignment horizontal="right" indent="2"/>
    </xf>
    <xf numFmtId="3" fontId="58" fillId="0" borderId="8" xfId="9" applyNumberFormat="1" applyFont="1" applyBorder="1" applyAlignment="1">
      <alignment horizontal="right" indent="2"/>
    </xf>
    <xf numFmtId="0" fontId="70" fillId="0" borderId="4" xfId="6" applyFont="1" applyBorder="1" applyAlignment="1">
      <alignment horizontal="center" vertical="center" wrapText="1"/>
    </xf>
    <xf numFmtId="0" fontId="70" fillId="0" borderId="0" xfId="6" applyFont="1" applyAlignment="1">
      <alignment horizontal="center" vertical="center" wrapText="1"/>
    </xf>
    <xf numFmtId="0" fontId="70" fillId="0" borderId="0" xfId="6" applyFont="1" applyAlignment="1">
      <alignment vertical="center" wrapText="1"/>
    </xf>
    <xf numFmtId="0" fontId="70" fillId="0" borderId="1" xfId="6" applyFont="1" applyBorder="1" applyAlignment="1">
      <alignment horizontal="center" vertical="center" wrapText="1"/>
    </xf>
    <xf numFmtId="3" fontId="58" fillId="0" borderId="0" xfId="6" applyNumberFormat="1" applyFont="1" applyAlignment="1">
      <alignment horizontal="right" vertical="center" wrapText="1" indent="2"/>
    </xf>
    <xf numFmtId="3" fontId="58" fillId="0" borderId="1" xfId="6" applyNumberFormat="1" applyFont="1" applyBorder="1" applyAlignment="1">
      <alignment horizontal="right" vertical="center" wrapText="1" indent="2"/>
    </xf>
    <xf numFmtId="2" fontId="58" fillId="0" borderId="7" xfId="6" applyNumberFormat="1" applyFont="1" applyBorder="1" applyAlignment="1">
      <alignment horizontal="right" vertical="center" wrapText="1" indent="2"/>
    </xf>
    <xf numFmtId="2" fontId="58" fillId="0" borderId="6" xfId="6" applyNumberFormat="1" applyFont="1" applyBorder="1" applyAlignment="1">
      <alignment horizontal="right" vertical="center" wrapText="1" indent="2"/>
    </xf>
    <xf numFmtId="0" fontId="58" fillId="0" borderId="6" xfId="6" applyFont="1" applyBorder="1" applyAlignment="1">
      <alignment horizontal="right" vertical="center" wrapText="1" indent="2"/>
    </xf>
    <xf numFmtId="3" fontId="58" fillId="0" borderId="6" xfId="6" applyNumberFormat="1" applyFont="1" applyBorder="1" applyAlignment="1">
      <alignment horizontal="right" vertical="center" wrapText="1" indent="2"/>
    </xf>
    <xf numFmtId="3" fontId="58" fillId="0" borderId="8" xfId="6" applyNumberFormat="1" applyFont="1" applyBorder="1" applyAlignment="1">
      <alignment horizontal="right" vertical="center" wrapText="1" indent="2"/>
    </xf>
    <xf numFmtId="168" fontId="5" fillId="0" borderId="7" xfId="10" applyNumberFormat="1" applyFont="1" applyBorder="1" applyAlignment="1">
      <alignment horizontal="right" indent="2"/>
    </xf>
    <xf numFmtId="168" fontId="5" fillId="0" borderId="6" xfId="10" applyNumberFormat="1" applyFont="1" applyBorder="1" applyAlignment="1">
      <alignment horizontal="right" indent="2"/>
    </xf>
    <xf numFmtId="168" fontId="5" fillId="0" borderId="8" xfId="10" applyNumberFormat="1" applyFont="1" applyBorder="1" applyAlignment="1">
      <alignment horizontal="right" indent="2"/>
    </xf>
    <xf numFmtId="168" fontId="58" fillId="0" borderId="0" xfId="9" applyNumberFormat="1" applyFont="1" applyAlignment="1">
      <alignment horizontal="right" indent="2"/>
    </xf>
    <xf numFmtId="168" fontId="58" fillId="0" borderId="1" xfId="9" applyNumberFormat="1" applyFont="1" applyBorder="1" applyAlignment="1">
      <alignment horizontal="right" indent="2"/>
    </xf>
    <xf numFmtId="168" fontId="58" fillId="0" borderId="6" xfId="9" applyNumberFormat="1" applyFont="1" applyBorder="1" applyAlignment="1">
      <alignment horizontal="right" indent="2"/>
    </xf>
    <xf numFmtId="168" fontId="58" fillId="0" borderId="8" xfId="9" applyNumberFormat="1" applyFont="1" applyBorder="1" applyAlignment="1">
      <alignment horizontal="right" indent="2"/>
    </xf>
    <xf numFmtId="0" fontId="4" fillId="3" borderId="0" xfId="0" applyFont="1" applyFill="1"/>
    <xf numFmtId="0" fontId="56" fillId="3" borderId="0" xfId="8" applyFont="1" applyFill="1" applyAlignment="1">
      <alignment horizontal="left" wrapText="1" indent="1"/>
    </xf>
    <xf numFmtId="0" fontId="56" fillId="3" borderId="0" xfId="8" applyFont="1" applyFill="1" applyAlignment="1">
      <alignment horizontal="left" wrapText="1"/>
    </xf>
    <xf numFmtId="0" fontId="55" fillId="3" borderId="0" xfId="8" applyFont="1" applyFill="1" applyAlignment="1">
      <alignment horizontal="left"/>
    </xf>
    <xf numFmtId="0" fontId="80" fillId="3" borderId="0" xfId="0" applyFont="1" applyFill="1" applyBorder="1" applyAlignment="1">
      <alignment horizontal="left" vertical="top" wrapText="1"/>
    </xf>
    <xf numFmtId="0" fontId="80" fillId="3" borderId="0" xfId="6" applyFont="1" applyFill="1" applyAlignment="1">
      <alignment horizontal="left" vertical="top" wrapText="1"/>
    </xf>
    <xf numFmtId="0" fontId="80" fillId="3" borderId="0" xfId="0" applyFont="1" applyFill="1" applyAlignment="1">
      <alignment horizontal="left" vertical="top" wrapText="1"/>
    </xf>
    <xf numFmtId="0" fontId="81" fillId="3" borderId="0" xfId="0" applyFont="1" applyFill="1" applyAlignment="1">
      <alignment vertical="center"/>
    </xf>
    <xf numFmtId="4" fontId="45" fillId="3" borderId="0" xfId="6" applyNumberFormat="1" applyFont="1" applyFill="1" applyBorder="1" applyAlignment="1">
      <alignment vertical="center" wrapText="1"/>
    </xf>
    <xf numFmtId="0" fontId="59" fillId="3" borderId="0" xfId="8" applyFont="1" applyFill="1" applyAlignment="1">
      <alignment horizontal="left"/>
    </xf>
    <xf numFmtId="0" fontId="58" fillId="3" borderId="0" xfId="14" applyFont="1" applyFill="1"/>
    <xf numFmtId="0" fontId="2" fillId="3" borderId="0" xfId="14" applyFill="1"/>
    <xf numFmtId="168" fontId="58" fillId="3" borderId="0" xfId="14" applyNumberFormat="1" applyFont="1" applyFill="1" applyAlignment="1">
      <alignment horizontal="center"/>
    </xf>
    <xf numFmtId="0" fontId="59" fillId="3" borderId="0" xfId="14" applyFont="1" applyFill="1" applyAlignment="1">
      <alignment horizontal="center"/>
    </xf>
    <xf numFmtId="0" fontId="75" fillId="3" borderId="0" xfId="14" applyFont="1" applyFill="1" applyAlignment="1">
      <alignment horizontal="left" vertical="top" wrapText="1"/>
    </xf>
    <xf numFmtId="0" fontId="79" fillId="3" borderId="0" xfId="14" applyFont="1" applyFill="1"/>
    <xf numFmtId="0" fontId="80" fillId="3" borderId="0" xfId="14" applyFont="1" applyFill="1"/>
    <xf numFmtId="0" fontId="80" fillId="3" borderId="0" xfId="14" applyFont="1" applyFill="1" applyAlignment="1">
      <alignment wrapText="1"/>
    </xf>
    <xf numFmtId="0" fontId="80" fillId="3" borderId="0" xfId="14" applyFont="1" applyFill="1" applyAlignment="1">
      <alignment wrapText="1"/>
    </xf>
    <xf numFmtId="0" fontId="57" fillId="3" borderId="0" xfId="8" applyFill="1"/>
    <xf numFmtId="0" fontId="0" fillId="0" borderId="0" xfId="0" applyAlignment="1">
      <alignment vertical="center" wrapText="1"/>
    </xf>
    <xf numFmtId="0" fontId="80" fillId="0" borderId="0" xfId="0" applyFont="1" applyAlignment="1">
      <alignment vertical="center" wrapText="1"/>
    </xf>
    <xf numFmtId="0" fontId="83" fillId="3" borderId="0" xfId="14" applyFont="1" applyFill="1" applyAlignment="1">
      <alignment horizontal="left" vertical="top" wrapText="1"/>
    </xf>
    <xf numFmtId="0" fontId="65" fillId="3" borderId="0" xfId="14" applyFont="1" applyFill="1" applyAlignment="1">
      <alignment horizontal="center"/>
    </xf>
    <xf numFmtId="0" fontId="59" fillId="3" borderId="0" xfId="14" applyFont="1" applyFill="1" applyAlignment="1">
      <alignment horizontal="center"/>
    </xf>
    <xf numFmtId="0" fontId="55" fillId="3" borderId="0" xfId="14" applyFont="1" applyFill="1" applyAlignment="1">
      <alignment horizontal="left" vertical="top" wrapText="1"/>
    </xf>
    <xf numFmtId="0" fontId="75" fillId="3" borderId="0" xfId="14" applyFont="1" applyFill="1" applyAlignment="1">
      <alignment horizontal="left" vertical="top" wrapText="1"/>
    </xf>
    <xf numFmtId="0" fontId="55" fillId="7" borderId="0" xfId="6" applyFont="1" applyFill="1" applyAlignment="1">
      <alignment horizontal="left" vertical="top" wrapText="1"/>
    </xf>
    <xf numFmtId="0" fontId="75" fillId="7" borderId="0" xfId="6" applyFont="1" applyFill="1" applyAlignment="1">
      <alignment horizontal="left" vertical="top" wrapText="1"/>
    </xf>
    <xf numFmtId="0" fontId="80" fillId="3" borderId="0" xfId="0" applyFont="1" applyFill="1" applyBorder="1" applyAlignment="1">
      <alignment horizontal="left" vertical="center" wrapText="1"/>
    </xf>
    <xf numFmtId="0" fontId="80" fillId="3" borderId="0" xfId="0" applyFont="1" applyFill="1" applyAlignment="1">
      <alignment horizontal="left" vertical="top" wrapText="1"/>
    </xf>
    <xf numFmtId="0" fontId="80" fillId="3" borderId="0" xfId="0" applyFont="1" applyFill="1" applyBorder="1" applyAlignment="1">
      <alignment horizontal="left" vertical="top" wrapText="1"/>
    </xf>
    <xf numFmtId="0" fontId="80" fillId="3" borderId="0" xfId="6" applyFont="1" applyFill="1" applyAlignment="1">
      <alignment horizontal="left" vertical="top" wrapText="1"/>
    </xf>
    <xf numFmtId="0" fontId="59" fillId="3" borderId="0" xfId="0" applyFont="1" applyFill="1" applyBorder="1" applyAlignment="1">
      <alignment horizontal="left" vertical="top" wrapText="1"/>
    </xf>
    <xf numFmtId="0" fontId="55" fillId="3" borderId="0" xfId="0" applyFont="1" applyFill="1" applyAlignment="1">
      <alignment vertical="center"/>
    </xf>
    <xf numFmtId="0" fontId="0" fillId="3" borderId="0" xfId="0" applyFill="1" applyAlignment="1">
      <alignment vertical="center" wrapText="1"/>
    </xf>
    <xf numFmtId="0" fontId="59" fillId="3" borderId="0" xfId="6" applyFont="1" applyFill="1" applyAlignment="1">
      <alignment horizontal="left" vertical="top" wrapText="1"/>
    </xf>
    <xf numFmtId="0" fontId="82" fillId="3" borderId="0" xfId="6" applyFont="1" applyFill="1" applyAlignment="1"/>
    <xf numFmtId="0" fontId="55" fillId="3" borderId="0" xfId="0" applyFont="1" applyFill="1" applyAlignment="1">
      <alignment horizontal="left" vertical="center"/>
    </xf>
    <xf numFmtId="0" fontId="56" fillId="3" borderId="0" xfId="8" applyFont="1" applyFill="1" applyAlignment="1">
      <alignment horizontal="left" wrapText="1" indent="1"/>
    </xf>
    <xf numFmtId="0" fontId="55" fillId="3" borderId="0" xfId="8" applyFont="1" applyFill="1" applyAlignment="1">
      <alignment horizontal="left"/>
    </xf>
    <xf numFmtId="0" fontId="59" fillId="3" borderId="0" xfId="8" applyFont="1" applyFill="1" applyAlignment="1">
      <alignment horizontal="left" wrapText="1"/>
    </xf>
    <xf numFmtId="0" fontId="56" fillId="3" borderId="0" xfId="8" applyFont="1" applyFill="1" applyAlignment="1">
      <alignment horizontal="left" indent="1"/>
    </xf>
    <xf numFmtId="0" fontId="45" fillId="3" borderId="0" xfId="6" applyFont="1" applyFill="1" applyAlignment="1">
      <alignment horizontal="left" vertical="top" wrapText="1"/>
    </xf>
    <xf numFmtId="0" fontId="52" fillId="3" borderId="0" xfId="6" applyFont="1" applyFill="1" applyAlignment="1">
      <alignment horizontal="left" vertical="top" wrapText="1"/>
    </xf>
    <xf numFmtId="0" fontId="29" fillId="3" borderId="0" xfId="6" applyFont="1" applyFill="1" applyAlignment="1">
      <alignment horizontal="left" vertical="top" wrapText="1"/>
    </xf>
    <xf numFmtId="0" fontId="55" fillId="3" borderId="0" xfId="6" applyFont="1" applyFill="1" applyAlignment="1">
      <alignment horizontal="left"/>
    </xf>
    <xf numFmtId="0" fontId="6" fillId="3" borderId="0" xfId="6" applyFont="1" applyFill="1" applyAlignment="1">
      <alignment horizontal="left" vertical="top" wrapText="1"/>
    </xf>
    <xf numFmtId="0" fontId="16" fillId="3" borderId="0" xfId="6" applyFont="1" applyFill="1" applyAlignment="1">
      <alignment horizontal="left" vertical="top" wrapText="1"/>
    </xf>
    <xf numFmtId="0" fontId="73" fillId="3" borderId="0" xfId="8" applyFont="1" applyFill="1" applyAlignment="1">
      <alignment horizontal="right" vertical="top"/>
    </xf>
    <xf numFmtId="0" fontId="60" fillId="5" borderId="0" xfId="6" applyFont="1" applyFill="1" applyAlignment="1">
      <alignment horizontal="center" vertical="center" wrapText="1"/>
    </xf>
    <xf numFmtId="0" fontId="72" fillId="0" borderId="0" xfId="6" applyFont="1" applyFill="1" applyAlignment="1">
      <alignment horizontal="right" vertical="center" wrapText="1"/>
    </xf>
    <xf numFmtId="0" fontId="59" fillId="3" borderId="0" xfId="9" applyFont="1" applyFill="1" applyBorder="1" applyAlignment="1">
      <alignment horizontal="left"/>
    </xf>
    <xf numFmtId="0" fontId="59" fillId="3" borderId="6" xfId="9" applyFont="1" applyFill="1" applyBorder="1" applyAlignment="1">
      <alignment horizontal="left"/>
    </xf>
    <xf numFmtId="0" fontId="71" fillId="6" borderId="13" xfId="9" applyFont="1" applyFill="1" applyBorder="1" applyAlignment="1">
      <alignment horizontal="center" vertical="center"/>
    </xf>
    <xf numFmtId="0" fontId="71" fillId="6" borderId="14" xfId="9" applyFont="1" applyFill="1" applyBorder="1" applyAlignment="1">
      <alignment horizontal="center" vertical="center"/>
    </xf>
    <xf numFmtId="0" fontId="71" fillId="6" borderId="15" xfId="9" applyFont="1" applyFill="1" applyBorder="1" applyAlignment="1">
      <alignment horizontal="center" vertical="center"/>
    </xf>
    <xf numFmtId="0" fontId="58" fillId="3" borderId="18" xfId="6" applyFont="1" applyFill="1" applyBorder="1" applyAlignment="1">
      <alignment horizontal="center" vertical="center" wrapText="1"/>
    </xf>
    <xf numFmtId="0" fontId="64" fillId="0" borderId="0" xfId="6" applyFont="1" applyAlignment="1">
      <alignment wrapText="1"/>
    </xf>
    <xf numFmtId="0" fontId="58" fillId="3" borderId="19" xfId="6" applyFont="1" applyFill="1" applyBorder="1" applyAlignment="1">
      <alignment horizontal="center" vertical="center" wrapText="1"/>
    </xf>
    <xf numFmtId="0" fontId="72" fillId="3" borderId="0" xfId="6" applyFont="1" applyFill="1" applyAlignment="1">
      <alignment horizontal="right" vertical="center" wrapText="1"/>
    </xf>
    <xf numFmtId="0" fontId="61" fillId="2" borderId="0" xfId="6" applyFont="1" applyFill="1" applyBorder="1" applyAlignment="1">
      <alignment horizontal="right" vertical="center" wrapText="1"/>
    </xf>
    <xf numFmtId="0" fontId="60" fillId="5" borderId="0" xfId="6" applyFont="1" applyFill="1" applyAlignment="1">
      <alignment horizontal="justify" vertical="center" wrapText="1"/>
    </xf>
    <xf numFmtId="0" fontId="61" fillId="0" borderId="10" xfId="6" applyFont="1" applyFill="1" applyBorder="1" applyAlignment="1">
      <alignment horizontal="center" wrapText="1"/>
    </xf>
    <xf numFmtId="0" fontId="61" fillId="0" borderId="11" xfId="6" applyFont="1" applyFill="1" applyBorder="1" applyAlignment="1">
      <alignment horizontal="center" wrapText="1"/>
    </xf>
    <xf numFmtId="0" fontId="61" fillId="0" borderId="12" xfId="6" applyFont="1" applyFill="1" applyBorder="1" applyAlignment="1">
      <alignment horizontal="center" wrapText="1"/>
    </xf>
    <xf numFmtId="0" fontId="55" fillId="3" borderId="0" xfId="6" applyFont="1" applyFill="1" applyAlignment="1">
      <alignment horizontal="center"/>
    </xf>
    <xf numFmtId="0" fontId="16" fillId="0" borderId="0" xfId="0" applyFont="1" applyAlignment="1">
      <alignment horizontal="left" vertical="top" wrapText="1"/>
    </xf>
    <xf numFmtId="0" fontId="72" fillId="3" borderId="0" xfId="6" applyFont="1" applyFill="1" applyAlignment="1">
      <alignment horizontal="right"/>
    </xf>
    <xf numFmtId="0" fontId="34" fillId="3" borderId="0" xfId="6" applyFont="1" applyFill="1" applyAlignment="1">
      <alignment horizontal="left"/>
    </xf>
    <xf numFmtId="0" fontId="60" fillId="5" borderId="0" xfId="6" applyFont="1" applyFill="1" applyAlignment="1">
      <alignment horizontal="left" vertical="center" wrapText="1"/>
    </xf>
    <xf numFmtId="0" fontId="58" fillId="0" borderId="18" xfId="6" applyFont="1" applyFill="1" applyBorder="1" applyAlignment="1">
      <alignment horizontal="center" wrapText="1"/>
    </xf>
    <xf numFmtId="0" fontId="58" fillId="0" borderId="20" xfId="6" applyFont="1" applyFill="1" applyBorder="1" applyAlignment="1">
      <alignment horizontal="center" wrapText="1"/>
    </xf>
    <xf numFmtId="0" fontId="71" fillId="6" borderId="10" xfId="9" applyFont="1" applyFill="1" applyBorder="1" applyAlignment="1">
      <alignment horizontal="center" vertical="center"/>
    </xf>
    <xf numFmtId="0" fontId="71" fillId="6" borderId="11" xfId="9" applyFont="1" applyFill="1" applyBorder="1" applyAlignment="1">
      <alignment horizontal="center" vertical="center"/>
    </xf>
    <xf numFmtId="0" fontId="71" fillId="6" borderId="12" xfId="9" applyFont="1" applyFill="1" applyBorder="1" applyAlignment="1">
      <alignment horizontal="center" vertical="center"/>
    </xf>
    <xf numFmtId="0" fontId="59" fillId="3" borderId="1" xfId="9" applyFont="1" applyFill="1" applyBorder="1" applyAlignment="1">
      <alignment horizontal="center"/>
    </xf>
    <xf numFmtId="0" fontId="64" fillId="0" borderId="0" xfId="6" applyFont="1" applyAlignment="1">
      <alignment horizontal="left" wrapText="1"/>
    </xf>
    <xf numFmtId="0" fontId="10" fillId="3" borderId="0" xfId="6" applyFont="1" applyFill="1" applyAlignment="1">
      <alignment horizontal="left" vertical="top" wrapText="1"/>
    </xf>
    <xf numFmtId="0" fontId="76" fillId="0" borderId="0" xfId="0" applyFont="1" applyAlignment="1">
      <alignment horizontal="left" vertical="top" wrapText="1"/>
    </xf>
    <xf numFmtId="0" fontId="58" fillId="3" borderId="1" xfId="6" applyFont="1" applyFill="1" applyBorder="1" applyAlignment="1">
      <alignment horizontal="center" vertical="top" wrapText="1"/>
    </xf>
    <xf numFmtId="0" fontId="70" fillId="6" borderId="13" xfId="6" applyFont="1" applyFill="1" applyBorder="1" applyAlignment="1">
      <alignment horizontal="center" vertical="center" wrapText="1"/>
    </xf>
    <xf numFmtId="0" fontId="70" fillId="6" borderId="14" xfId="6" applyFont="1" applyFill="1" applyBorder="1" applyAlignment="1">
      <alignment horizontal="center" vertical="center" wrapText="1"/>
    </xf>
    <xf numFmtId="0" fontId="70" fillId="6" borderId="15" xfId="6" applyFont="1" applyFill="1" applyBorder="1" applyAlignment="1">
      <alignment horizontal="center" vertical="center" wrapText="1"/>
    </xf>
    <xf numFmtId="0" fontId="58" fillId="3" borderId="4" xfId="6" applyFont="1" applyFill="1" applyBorder="1" applyAlignment="1">
      <alignment horizontal="center" vertical="top" wrapText="1"/>
    </xf>
    <xf numFmtId="0" fontId="58" fillId="3" borderId="0" xfId="6" applyFont="1" applyFill="1" applyBorder="1" applyAlignment="1">
      <alignment horizontal="center" vertical="top" wrapText="1"/>
    </xf>
    <xf numFmtId="0" fontId="58" fillId="3" borderId="10" xfId="6" applyFont="1" applyFill="1" applyBorder="1" applyAlignment="1">
      <alignment horizontal="center" wrapText="1"/>
    </xf>
    <xf numFmtId="0" fontId="58" fillId="3" borderId="11" xfId="6" applyFont="1" applyFill="1" applyBorder="1" applyAlignment="1">
      <alignment horizontal="center" wrapText="1"/>
    </xf>
    <xf numFmtId="0" fontId="58" fillId="3" borderId="12" xfId="6" applyFont="1" applyFill="1" applyBorder="1" applyAlignment="1">
      <alignment horizontal="center" wrapText="1"/>
    </xf>
    <xf numFmtId="0" fontId="58" fillId="3" borderId="8" xfId="6" applyFont="1" applyFill="1" applyBorder="1" applyAlignment="1">
      <alignment horizontal="center" vertical="top" wrapText="1"/>
    </xf>
    <xf numFmtId="0" fontId="58" fillId="0" borderId="0" xfId="6" applyFont="1" applyFill="1" applyBorder="1" applyAlignment="1">
      <alignment horizontal="center" vertical="top" wrapText="1"/>
    </xf>
    <xf numFmtId="0" fontId="58" fillId="3" borderId="6" xfId="6" applyFont="1" applyFill="1" applyBorder="1" applyAlignment="1">
      <alignment horizontal="center" vertical="top" wrapText="1"/>
    </xf>
    <xf numFmtId="0" fontId="58" fillId="3" borderId="21" xfId="6" applyFont="1" applyFill="1" applyBorder="1" applyAlignment="1">
      <alignment horizontal="center" vertical="top" wrapText="1"/>
    </xf>
    <xf numFmtId="0" fontId="70" fillId="6" borderId="10" xfId="6" applyFont="1" applyFill="1" applyBorder="1" applyAlignment="1">
      <alignment horizontal="center" vertical="center" wrapText="1"/>
    </xf>
    <xf numFmtId="0" fontId="70" fillId="6" borderId="11" xfId="6" applyFont="1" applyFill="1" applyBorder="1" applyAlignment="1">
      <alignment horizontal="center" vertical="center" wrapText="1"/>
    </xf>
    <xf numFmtId="0" fontId="70" fillId="6" borderId="12" xfId="6" applyFont="1" applyFill="1" applyBorder="1" applyAlignment="1">
      <alignment horizontal="center" vertical="center" wrapText="1"/>
    </xf>
    <xf numFmtId="0" fontId="0" fillId="0" borderId="0" xfId="0" applyAlignment="1">
      <alignment horizontal="left" vertical="top" wrapText="1"/>
    </xf>
    <xf numFmtId="0" fontId="72" fillId="3" borderId="0" xfId="10" applyFont="1" applyFill="1" applyAlignment="1">
      <alignment horizontal="right"/>
    </xf>
    <xf numFmtId="0" fontId="67" fillId="3" borderId="0" xfId="10" applyFont="1" applyFill="1" applyAlignment="1">
      <alignment horizontal="left" wrapText="1"/>
    </xf>
    <xf numFmtId="0" fontId="58" fillId="3" borderId="17" xfId="6" applyFont="1" applyFill="1" applyBorder="1" applyAlignment="1">
      <alignment horizontal="center" vertical="center" wrapText="1"/>
    </xf>
    <xf numFmtId="0" fontId="60" fillId="5" borderId="0" xfId="10" applyFont="1" applyFill="1" applyAlignment="1">
      <alignment horizontal="left" vertical="center" wrapText="1"/>
    </xf>
    <xf numFmtId="0" fontId="55" fillId="0" borderId="29" xfId="0" applyFont="1" applyBorder="1" applyAlignment="1">
      <alignment horizontal="left" vertical="top" wrapText="1"/>
    </xf>
    <xf numFmtId="0" fontId="55" fillId="0" borderId="31" xfId="0" applyFont="1" applyBorder="1" applyAlignment="1">
      <alignment horizontal="left" vertical="top" wrapText="1"/>
    </xf>
    <xf numFmtId="0" fontId="4" fillId="3" borderId="29" xfId="6" applyFont="1" applyFill="1" applyBorder="1" applyAlignment="1">
      <alignment horizontal="left" vertical="top"/>
    </xf>
    <xf numFmtId="0" fontId="13" fillId="3" borderId="29" xfId="6" applyFont="1" applyFill="1" applyBorder="1" applyAlignment="1">
      <alignment horizontal="left" vertical="top"/>
    </xf>
    <xf numFmtId="0" fontId="13" fillId="3" borderId="31" xfId="6" applyFont="1" applyFill="1" applyBorder="1" applyAlignment="1">
      <alignment horizontal="left" vertical="top"/>
    </xf>
    <xf numFmtId="0" fontId="13" fillId="3" borderId="29" xfId="6" applyFont="1" applyFill="1" applyBorder="1" applyAlignment="1">
      <alignment horizontal="left" vertical="top" wrapText="1"/>
    </xf>
    <xf numFmtId="0" fontId="13" fillId="3" borderId="31" xfId="6" applyFont="1" applyFill="1" applyBorder="1" applyAlignment="1">
      <alignment horizontal="left" vertical="top" wrapText="1"/>
    </xf>
    <xf numFmtId="0" fontId="55" fillId="3" borderId="29" xfId="6" applyFont="1" applyFill="1" applyBorder="1" applyAlignment="1">
      <alignment horizontal="left" vertical="top" wrapText="1"/>
    </xf>
    <xf numFmtId="0" fontId="55" fillId="3" borderId="31" xfId="6" applyFont="1" applyFill="1" applyBorder="1" applyAlignment="1">
      <alignment horizontal="left" vertical="top" wrapText="1"/>
    </xf>
    <xf numFmtId="0" fontId="12" fillId="0" borderId="28" xfId="0" applyFont="1" applyBorder="1" applyAlignment="1">
      <alignment horizontal="left" vertical="top"/>
    </xf>
    <xf numFmtId="0" fontId="12" fillId="3" borderId="29" xfId="6" applyFont="1" applyFill="1" applyBorder="1" applyAlignment="1">
      <alignment horizontal="left" vertical="top" wrapText="1"/>
    </xf>
    <xf numFmtId="0" fontId="13" fillId="3" borderId="30" xfId="6" applyFont="1" applyFill="1" applyBorder="1" applyAlignment="1">
      <alignment horizontal="left" vertical="top" wrapText="1"/>
    </xf>
    <xf numFmtId="0" fontId="55" fillId="3" borderId="29" xfId="6" applyFont="1" applyFill="1" applyBorder="1" applyAlignment="1">
      <alignment horizontal="left" vertical="top"/>
    </xf>
    <xf numFmtId="0" fontId="55" fillId="3" borderId="30" xfId="6" applyFont="1" applyFill="1" applyBorder="1" applyAlignment="1">
      <alignment horizontal="left" vertical="top"/>
    </xf>
    <xf numFmtId="0" fontId="55" fillId="3" borderId="31" xfId="6" applyFont="1" applyFill="1" applyBorder="1" applyAlignment="1">
      <alignment horizontal="left" vertical="top"/>
    </xf>
    <xf numFmtId="0" fontId="55" fillId="3" borderId="30" xfId="6" applyFont="1" applyFill="1" applyBorder="1" applyAlignment="1">
      <alignment horizontal="left" vertical="top" wrapText="1"/>
    </xf>
    <xf numFmtId="0" fontId="10" fillId="3" borderId="22" xfId="6" applyFont="1" applyFill="1" applyBorder="1" applyAlignment="1">
      <alignment horizontal="left" vertical="top" wrapText="1"/>
    </xf>
    <xf numFmtId="0" fontId="10" fillId="3" borderId="21" xfId="6" applyFont="1" applyFill="1" applyBorder="1" applyAlignment="1">
      <alignment horizontal="left" vertical="top" wrapText="1"/>
    </xf>
    <xf numFmtId="0" fontId="10" fillId="3" borderId="23" xfId="6" applyFont="1" applyFill="1" applyBorder="1" applyAlignment="1">
      <alignment horizontal="left" vertical="top" wrapText="1"/>
    </xf>
    <xf numFmtId="0" fontId="10" fillId="3" borderId="24" xfId="6" applyFont="1" applyFill="1" applyBorder="1" applyAlignment="1">
      <alignment horizontal="left" vertical="top" wrapText="1"/>
    </xf>
    <xf numFmtId="0" fontId="10" fillId="3" borderId="0" xfId="6" applyFont="1" applyFill="1" applyBorder="1" applyAlignment="1">
      <alignment horizontal="left" vertical="top" wrapText="1"/>
    </xf>
    <xf numFmtId="0" fontId="10" fillId="3" borderId="25" xfId="6" applyFont="1" applyFill="1" applyBorder="1" applyAlignment="1">
      <alignment horizontal="left" vertical="top" wrapText="1"/>
    </xf>
    <xf numFmtId="0" fontId="10" fillId="3" borderId="26" xfId="6" applyFont="1" applyFill="1" applyBorder="1" applyAlignment="1">
      <alignment horizontal="left" vertical="top" wrapText="1"/>
    </xf>
    <xf numFmtId="0" fontId="10" fillId="3" borderId="20" xfId="6" applyFont="1" applyFill="1" applyBorder="1" applyAlignment="1">
      <alignment horizontal="left" vertical="top" wrapText="1"/>
    </xf>
    <xf numFmtId="0" fontId="10" fillId="3" borderId="27" xfId="6" applyFont="1" applyFill="1" applyBorder="1" applyAlignment="1">
      <alignment horizontal="left" vertical="top" wrapText="1"/>
    </xf>
    <xf numFmtId="0" fontId="12" fillId="3" borderId="30" xfId="6" applyFont="1" applyFill="1" applyBorder="1" applyAlignment="1">
      <alignment horizontal="left" vertical="top" wrapText="1"/>
    </xf>
    <xf numFmtId="0" fontId="12" fillId="3" borderId="31" xfId="6" applyFont="1" applyFill="1" applyBorder="1" applyAlignment="1">
      <alignment horizontal="left" vertical="top" wrapText="1"/>
    </xf>
    <xf numFmtId="0" fontId="12" fillId="3" borderId="24"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25" xfId="0" applyFont="1" applyFill="1" applyBorder="1" applyAlignment="1">
      <alignment horizontal="left" vertical="top" wrapText="1"/>
    </xf>
    <xf numFmtId="0" fontId="12" fillId="3" borderId="2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27" xfId="0" applyFont="1" applyFill="1" applyBorder="1" applyAlignment="1">
      <alignment horizontal="left" vertical="top" wrapText="1"/>
    </xf>
    <xf numFmtId="0" fontId="12" fillId="3" borderId="22" xfId="0" applyFont="1" applyFill="1" applyBorder="1" applyAlignment="1">
      <alignment horizontal="left" vertical="top" wrapText="1"/>
    </xf>
    <xf numFmtId="0" fontId="12" fillId="3" borderId="21" xfId="0" applyFont="1" applyFill="1" applyBorder="1" applyAlignment="1">
      <alignment horizontal="left" vertical="top" wrapText="1"/>
    </xf>
    <xf numFmtId="0" fontId="12" fillId="3" borderId="23" xfId="0" applyFont="1" applyFill="1" applyBorder="1" applyAlignment="1">
      <alignment horizontal="left" vertical="top" wrapText="1"/>
    </xf>
    <xf numFmtId="0" fontId="62" fillId="4" borderId="0" xfId="0" applyFont="1" applyFill="1" applyAlignment="1">
      <alignment horizontal="left" wrapText="1"/>
    </xf>
    <xf numFmtId="0" fontId="62" fillId="4" borderId="0" xfId="0" applyFont="1" applyFill="1" applyAlignment="1">
      <alignment horizontal="left"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3" xfId="11" xr:uid="{712C06A7-BC16-4FD0-8100-3F74C38E9ABA}"/>
    <cellStyle name="Normal 2 4" xfId="13" xr:uid="{BD3C988E-BBAD-4509-AE22-E405AAC76797}"/>
    <cellStyle name="Normal 2 5" xfId="14" xr:uid="{34B4883E-0EFB-40F9-A579-DB1631ADA2CF}"/>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0090FF"/>
      <color rgb="FF00B0FF"/>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hyperlink" Target="SS20%20Figur%203a.png" TargetMode="External"/><Relationship Id="rId2" Type="http://schemas.openxmlformats.org/officeDocument/2006/relationships/image" Target="../media/image2.png"/><Relationship Id="rId1" Type="http://schemas.openxmlformats.org/officeDocument/2006/relationships/hyperlink" Target="#Indholdsfortegnelse!A1"/><Relationship Id="rId5" Type="http://schemas.openxmlformats.org/officeDocument/2006/relationships/image" Target="../media/image8.png"/><Relationship Id="rId4" Type="http://schemas.openxmlformats.org/officeDocument/2006/relationships/image" Target="../media/image7.png"/></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2EA173D7-88BA-45C5-B457-6AF08AE1885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9499F921-6BE2-40E9-BED5-144C7F7B8576}"/>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twoCellAnchor editAs="oneCell">
    <xdr:from>
      <xdr:col>2</xdr:col>
      <xdr:colOff>70184</xdr:colOff>
      <xdr:row>18</xdr:row>
      <xdr:rowOff>114300</xdr:rowOff>
    </xdr:from>
    <xdr:to>
      <xdr:col>10</xdr:col>
      <xdr:colOff>6015</xdr:colOff>
      <xdr:row>55</xdr:row>
      <xdr:rowOff>28575</xdr:rowOff>
    </xdr:to>
    <xdr:pic>
      <xdr:nvPicPr>
        <xdr:cNvPr id="4" name="Billede 3">
          <a:extLst>
            <a:ext uri="{FF2B5EF4-FFF2-40B4-BE49-F238E27FC236}">
              <a16:creationId xmlns:a16="http://schemas.microsoft.com/office/drawing/2014/main" id="{DC3D969A-AA79-47F4-8B78-B98DBA63EA6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60759" y="3638550"/>
          <a:ext cx="4812631" cy="7315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56884</xdr:colOff>
      <xdr:row>5</xdr:row>
      <xdr:rowOff>47625</xdr:rowOff>
    </xdr:from>
    <xdr:to>
      <xdr:col>8</xdr:col>
      <xdr:colOff>215842</xdr:colOff>
      <xdr:row>46</xdr:row>
      <xdr:rowOff>228598</xdr:rowOff>
    </xdr:to>
    <xdr:pic>
      <xdr:nvPicPr>
        <xdr:cNvPr id="4" name="Billede 3">
          <a:hlinkClick xmlns:r="http://schemas.openxmlformats.org/officeDocument/2006/relationships" r:id="rId3"/>
          <a:extLst>
            <a:ext uri="{FF2B5EF4-FFF2-40B4-BE49-F238E27FC236}">
              <a16:creationId xmlns:a16="http://schemas.microsoft.com/office/drawing/2014/main" id="{F0DCFAF3-C8DE-47F6-9306-D8BAAACE80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37859" y="885825"/>
          <a:ext cx="4426158" cy="6848473"/>
        </a:xfrm>
        <a:prstGeom prst="rect">
          <a:avLst/>
        </a:prstGeom>
      </xdr:spPr>
    </xdr:pic>
    <xdr:clientData/>
  </xdr:twoCellAnchor>
  <xdr:twoCellAnchor editAs="oneCell">
    <xdr:from>
      <xdr:col>9</xdr:col>
      <xdr:colOff>145537</xdr:colOff>
      <xdr:row>4</xdr:row>
      <xdr:rowOff>47625</xdr:rowOff>
    </xdr:from>
    <xdr:to>
      <xdr:col>18</xdr:col>
      <xdr:colOff>495298</xdr:colOff>
      <xdr:row>44</xdr:row>
      <xdr:rowOff>161924</xdr:rowOff>
    </xdr:to>
    <xdr:pic>
      <xdr:nvPicPr>
        <xdr:cNvPr id="6" name="Billede 5">
          <a:extLst>
            <a:ext uri="{FF2B5EF4-FFF2-40B4-BE49-F238E27FC236}">
              <a16:creationId xmlns:a16="http://schemas.microsoft.com/office/drawing/2014/main" id="{CE0E40AC-8587-43C3-809C-114EDFBE2F4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5203312" y="723900"/>
          <a:ext cx="5836161" cy="66198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B930A5B-A1F1-467F-B455-A307994DB9C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B76EF4DE-D2CF-4F84-8A18-9AAEEC00DBE6}"/>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82880" y="152400"/>
          <a:ext cx="2194560" cy="776288"/>
        </a:xfrm>
        <a:prstGeom prst="rect">
          <a:avLst/>
        </a:prstGeom>
      </xdr:spPr>
    </xdr:pic>
    <xdr:clientData/>
  </xdr:twoCellAnchor>
  <xdr:twoCellAnchor editAs="oneCell">
    <xdr:from>
      <xdr:col>1</xdr:col>
      <xdr:colOff>142875</xdr:colOff>
      <xdr:row>5</xdr:row>
      <xdr:rowOff>123825</xdr:rowOff>
    </xdr:from>
    <xdr:to>
      <xdr:col>9</xdr:col>
      <xdr:colOff>504825</xdr:colOff>
      <xdr:row>47</xdr:row>
      <xdr:rowOff>161924</xdr:rowOff>
    </xdr:to>
    <xdr:pic>
      <xdr:nvPicPr>
        <xdr:cNvPr id="4" name="Billede 3">
          <a:extLst>
            <a:ext uri="{FF2B5EF4-FFF2-40B4-BE49-F238E27FC236}">
              <a16:creationId xmlns:a16="http://schemas.microsoft.com/office/drawing/2014/main" id="{D3A8B284-035A-4D27-9D10-37F8F8DBEE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038225"/>
          <a:ext cx="5238750" cy="80390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47625</xdr:colOff>
      <xdr:row>66</xdr:row>
      <xdr:rowOff>104775</xdr:rowOff>
    </xdr:from>
    <xdr:to>
      <xdr:col>8</xdr:col>
      <xdr:colOff>445249</xdr:colOff>
      <xdr:row>97</xdr:row>
      <xdr:rowOff>104775</xdr:rowOff>
    </xdr:to>
    <xdr:pic>
      <xdr:nvPicPr>
        <xdr:cNvPr id="5" name="Billede 4">
          <a:extLst>
            <a:ext uri="{FF2B5EF4-FFF2-40B4-BE49-F238E27FC236}">
              <a16:creationId xmlns:a16="http://schemas.microsoft.com/office/drawing/2014/main" id="{7C33A615-E367-4577-80FA-D34829C964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09750" y="13839825"/>
          <a:ext cx="4064749" cy="5905500"/>
        </a:xfrm>
        <a:prstGeom prst="rect">
          <a:avLst/>
        </a:prstGeom>
      </xdr:spPr>
    </xdr:pic>
    <xdr:clientData/>
  </xdr:twoCellAnchor>
  <xdr:twoCellAnchor editAs="oneCell">
    <xdr:from>
      <xdr:col>2</xdr:col>
      <xdr:colOff>95251</xdr:colOff>
      <xdr:row>104</xdr:row>
      <xdr:rowOff>160973</xdr:rowOff>
    </xdr:from>
    <xdr:to>
      <xdr:col>8</xdr:col>
      <xdr:colOff>523876</xdr:colOff>
      <xdr:row>129</xdr:row>
      <xdr:rowOff>190500</xdr:rowOff>
    </xdr:to>
    <xdr:pic>
      <xdr:nvPicPr>
        <xdr:cNvPr id="8" name="Billede 7">
          <a:extLst>
            <a:ext uri="{FF2B5EF4-FFF2-40B4-BE49-F238E27FC236}">
              <a16:creationId xmlns:a16="http://schemas.microsoft.com/office/drawing/2014/main" id="{574BF479-B52A-445C-A015-9354021A75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57376" y="21135023"/>
          <a:ext cx="4095750" cy="479202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4" name="Billede 3">
          <a:extLst>
            <a:ext uri="{FF2B5EF4-FFF2-40B4-BE49-F238E27FC236}">
              <a16:creationId xmlns:a16="http://schemas.microsoft.com/office/drawing/2014/main" id="{21EBDD2A-95DE-41F0-A4EF-A865CA18EF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38100</xdr:colOff>
      <xdr:row>6</xdr:row>
      <xdr:rowOff>152400</xdr:rowOff>
    </xdr:from>
    <xdr:to>
      <xdr:col>9</xdr:col>
      <xdr:colOff>400050</xdr:colOff>
      <xdr:row>45</xdr:row>
      <xdr:rowOff>38100</xdr:rowOff>
    </xdr:to>
    <xdr:pic>
      <xdr:nvPicPr>
        <xdr:cNvPr id="5" name="Billede 4">
          <a:extLst>
            <a:ext uri="{FF2B5EF4-FFF2-40B4-BE49-F238E27FC236}">
              <a16:creationId xmlns:a16="http://schemas.microsoft.com/office/drawing/2014/main" id="{09B4ACB8-FAD3-49A2-A4EE-DDDC9CA1F07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19075" y="1152525"/>
          <a:ext cx="5238750" cy="7877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k6vzwyrkr2r1t9x06xrz1p2lt3nkmegnx?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infogram.com/1pnng7j79wq7gqczdx6xpj9p5nimm5qx3wg?live" TargetMode="External"/><Relationship Id="rId1" Type="http://schemas.openxmlformats.org/officeDocument/2006/relationships/hyperlink" Target="https://infogram.com/1pzmkr69g3peydf21r1p9qnxe5a1yqk2wvv?live"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mqjep3d959wjc39316yp1xj2fzdklmmex?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ddzx713mn2jrsmw7jpklx7pjbp1yvle0?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rd1291lnnmn9ag73v2jke225am53gvzrk?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422A-6512-4DB7-86F8-0590E2E8688B}">
  <dimension ref="B1:O630"/>
  <sheetViews>
    <sheetView tabSelected="1" zoomScaleNormal="100" zoomScaleSheetLayoutView="100" workbookViewId="0"/>
  </sheetViews>
  <sheetFormatPr defaultColWidth="9.140625" defaultRowHeight="12.75" x14ac:dyDescent="0.2"/>
  <cols>
    <col min="1" max="1" width="2.7109375" style="290" customWidth="1"/>
    <col min="2" max="3" width="9.140625" style="289" customWidth="1"/>
    <col min="4" max="9" width="9.140625" style="289"/>
    <col min="10" max="16384" width="9.140625" style="290"/>
  </cols>
  <sheetData>
    <row r="1" spans="2:11" ht="12" customHeight="1" x14ac:dyDescent="0.2"/>
    <row r="2" spans="2:11" ht="62.25" customHeight="1" x14ac:dyDescent="0.2">
      <c r="C2" s="291"/>
      <c r="D2" s="291"/>
      <c r="E2" s="291"/>
    </row>
    <row r="3" spans="2:11" ht="30" customHeight="1" x14ac:dyDescent="0.2">
      <c r="C3" s="291"/>
      <c r="D3" s="291"/>
      <c r="E3" s="291"/>
    </row>
    <row r="4" spans="2:11" ht="15.75" customHeight="1" x14ac:dyDescent="0.2">
      <c r="B4" s="302" t="s">
        <v>202</v>
      </c>
      <c r="C4" s="302"/>
      <c r="D4" s="302"/>
      <c r="E4" s="302"/>
      <c r="F4" s="302"/>
      <c r="G4" s="302"/>
      <c r="H4" s="302"/>
      <c r="I4" s="302"/>
      <c r="J4" s="302"/>
      <c r="K4" s="302"/>
    </row>
    <row r="5" spans="2:11" ht="15.75" customHeight="1" x14ac:dyDescent="0.2">
      <c r="B5" s="303" t="s">
        <v>238</v>
      </c>
      <c r="C5" s="303"/>
      <c r="D5" s="303"/>
      <c r="E5" s="303"/>
      <c r="F5" s="303"/>
      <c r="G5" s="303"/>
      <c r="H5" s="303"/>
      <c r="I5" s="303"/>
      <c r="J5" s="303"/>
      <c r="K5" s="303"/>
    </row>
    <row r="6" spans="2:11" ht="15.75" customHeight="1" x14ac:dyDescent="0.2">
      <c r="B6" s="292"/>
      <c r="C6" s="292"/>
      <c r="D6" s="292"/>
      <c r="E6" s="292"/>
      <c r="F6" s="292"/>
      <c r="G6" s="292"/>
      <c r="H6" s="292"/>
      <c r="I6" s="292"/>
    </row>
    <row r="7" spans="2:11" ht="15.75" customHeight="1" x14ac:dyDescent="0.2">
      <c r="B7" s="306" t="s">
        <v>237</v>
      </c>
      <c r="C7" s="306"/>
      <c r="D7" s="306"/>
      <c r="E7" s="306"/>
      <c r="F7" s="306"/>
      <c r="G7" s="306"/>
      <c r="H7" s="306"/>
      <c r="I7" s="306"/>
      <c r="J7" s="306"/>
      <c r="K7" s="306"/>
    </row>
    <row r="8" spans="2:11" ht="15.75" customHeight="1" x14ac:dyDescent="0.2">
      <c r="B8" s="307" t="s">
        <v>239</v>
      </c>
      <c r="C8" s="307"/>
      <c r="D8" s="307"/>
      <c r="E8" s="307"/>
      <c r="F8" s="307"/>
      <c r="G8" s="307"/>
      <c r="H8" s="307"/>
      <c r="I8" s="307"/>
      <c r="J8" s="307"/>
      <c r="K8" s="307"/>
    </row>
    <row r="9" spans="2:11" ht="15.75" customHeight="1" x14ac:dyDescent="0.2">
      <c r="B9" s="307"/>
      <c r="C9" s="307"/>
      <c r="D9" s="307"/>
      <c r="E9" s="307"/>
      <c r="F9" s="307"/>
      <c r="G9" s="307"/>
      <c r="H9" s="307"/>
      <c r="I9" s="307"/>
      <c r="J9" s="307"/>
      <c r="K9" s="307"/>
    </row>
    <row r="10" spans="2:11" ht="15.75" customHeight="1" x14ac:dyDescent="0.2">
      <c r="B10" s="307"/>
      <c r="C10" s="307"/>
      <c r="D10" s="307"/>
      <c r="E10" s="307"/>
      <c r="F10" s="307"/>
      <c r="G10" s="307"/>
      <c r="H10" s="307"/>
      <c r="I10" s="307"/>
      <c r="J10" s="307"/>
      <c r="K10" s="307"/>
    </row>
    <row r="11" spans="2:11" ht="13.5" customHeight="1" x14ac:dyDescent="0.2">
      <c r="B11" s="307"/>
      <c r="C11" s="307"/>
      <c r="D11" s="307"/>
      <c r="E11" s="307"/>
      <c r="F11" s="307"/>
      <c r="G11" s="307"/>
      <c r="H11" s="307"/>
      <c r="I11" s="307"/>
      <c r="J11" s="307"/>
      <c r="K11" s="307"/>
    </row>
    <row r="12" spans="2:11" ht="15.75" customHeight="1" x14ac:dyDescent="0.2">
      <c r="B12" s="304" t="s">
        <v>221</v>
      </c>
      <c r="C12" s="304"/>
      <c r="D12" s="304"/>
      <c r="E12" s="304"/>
      <c r="F12" s="304"/>
      <c r="G12" s="304"/>
      <c r="H12" s="304"/>
      <c r="I12" s="304"/>
      <c r="J12" s="304"/>
      <c r="K12" s="304"/>
    </row>
    <row r="13" spans="2:11" ht="15.75" customHeight="1" x14ac:dyDescent="0.2">
      <c r="B13" s="305" t="s">
        <v>220</v>
      </c>
      <c r="C13" s="305"/>
      <c r="D13" s="305"/>
      <c r="E13" s="305"/>
      <c r="F13" s="305"/>
      <c r="G13" s="305"/>
      <c r="H13" s="305"/>
      <c r="I13" s="305"/>
      <c r="J13" s="305"/>
      <c r="K13" s="305"/>
    </row>
    <row r="14" spans="2:11" ht="15.75" customHeight="1" x14ac:dyDescent="0.2">
      <c r="B14" s="305"/>
      <c r="C14" s="305"/>
      <c r="D14" s="305"/>
      <c r="E14" s="305"/>
      <c r="F14" s="305"/>
      <c r="G14" s="305"/>
      <c r="H14" s="305"/>
      <c r="I14" s="305"/>
      <c r="J14" s="305"/>
      <c r="K14" s="305"/>
    </row>
    <row r="15" spans="2:11" ht="15.75" customHeight="1" x14ac:dyDescent="0.2">
      <c r="B15" s="305"/>
      <c r="C15" s="305"/>
      <c r="D15" s="305"/>
      <c r="E15" s="305"/>
      <c r="F15" s="305"/>
      <c r="G15" s="305"/>
      <c r="H15" s="305"/>
      <c r="I15" s="305"/>
      <c r="J15" s="305"/>
      <c r="K15" s="305"/>
    </row>
    <row r="16" spans="2:11" ht="15.75" customHeight="1" x14ac:dyDescent="0.2">
      <c r="B16" s="305"/>
      <c r="C16" s="305"/>
      <c r="D16" s="305"/>
      <c r="E16" s="305"/>
      <c r="F16" s="305"/>
      <c r="G16" s="305"/>
      <c r="H16" s="305"/>
      <c r="I16" s="305"/>
      <c r="J16" s="305"/>
      <c r="K16" s="305"/>
    </row>
    <row r="17" spans="2:11" ht="15.75" customHeight="1" x14ac:dyDescent="0.2">
      <c r="B17" s="305"/>
      <c r="C17" s="305"/>
      <c r="D17" s="305"/>
      <c r="E17" s="305"/>
      <c r="F17" s="305"/>
      <c r="G17" s="305"/>
      <c r="H17" s="305"/>
      <c r="I17" s="305"/>
      <c r="J17" s="305"/>
      <c r="K17" s="305"/>
    </row>
    <row r="18" spans="2:11" ht="15.75" customHeight="1" x14ac:dyDescent="0.2">
      <c r="B18" s="305"/>
      <c r="C18" s="305"/>
      <c r="D18" s="305"/>
      <c r="E18" s="305"/>
      <c r="F18" s="305"/>
      <c r="G18" s="305"/>
      <c r="H18" s="305"/>
      <c r="I18" s="305"/>
      <c r="J18" s="305"/>
      <c r="K18" s="305"/>
    </row>
    <row r="19" spans="2:11" ht="15.75" customHeight="1" x14ac:dyDescent="0.2">
      <c r="B19" s="293"/>
      <c r="C19" s="293"/>
      <c r="D19" s="293"/>
      <c r="E19" s="293"/>
      <c r="F19" s="293"/>
      <c r="G19" s="293"/>
      <c r="H19" s="293"/>
      <c r="I19" s="293"/>
      <c r="J19" s="293"/>
      <c r="K19" s="293"/>
    </row>
    <row r="20" spans="2:11" ht="15.75" customHeight="1" x14ac:dyDescent="0.2">
      <c r="B20" s="305"/>
      <c r="C20" s="305"/>
      <c r="D20" s="305"/>
      <c r="E20" s="305"/>
      <c r="F20" s="305"/>
      <c r="G20" s="305"/>
      <c r="H20" s="305"/>
      <c r="I20" s="305"/>
      <c r="J20" s="305"/>
    </row>
    <row r="21" spans="2:11" ht="15.75" customHeight="1" x14ac:dyDescent="0.2">
      <c r="B21" s="305"/>
      <c r="C21" s="305"/>
      <c r="D21" s="305"/>
      <c r="E21" s="305"/>
      <c r="F21" s="305"/>
      <c r="G21" s="305"/>
      <c r="H21" s="305"/>
      <c r="I21" s="305"/>
      <c r="J21" s="305"/>
    </row>
    <row r="22" spans="2:11" ht="15.75" customHeight="1" x14ac:dyDescent="0.2">
      <c r="B22" s="305"/>
      <c r="C22" s="305"/>
      <c r="D22" s="305"/>
      <c r="E22" s="305"/>
      <c r="F22" s="305"/>
      <c r="G22" s="305"/>
      <c r="H22" s="305"/>
      <c r="I22" s="305"/>
      <c r="J22" s="305"/>
    </row>
    <row r="23" spans="2:11" ht="15.75" customHeight="1" x14ac:dyDescent="0.2">
      <c r="B23" s="305"/>
      <c r="C23" s="305"/>
      <c r="D23" s="305"/>
      <c r="E23" s="305"/>
      <c r="F23" s="305"/>
      <c r="G23" s="305"/>
      <c r="H23" s="305"/>
      <c r="I23" s="305"/>
      <c r="J23" s="305"/>
    </row>
    <row r="24" spans="2:11" ht="15.75" customHeight="1" x14ac:dyDescent="0.2">
      <c r="B24" s="305"/>
      <c r="C24" s="305"/>
      <c r="D24" s="305"/>
      <c r="E24" s="305"/>
      <c r="F24" s="305"/>
      <c r="G24" s="305"/>
      <c r="H24" s="305"/>
      <c r="I24" s="305"/>
      <c r="J24" s="305"/>
    </row>
    <row r="25" spans="2:11" ht="15.75" customHeight="1" x14ac:dyDescent="0.2">
      <c r="B25" s="305"/>
      <c r="C25" s="305"/>
      <c r="D25" s="305"/>
      <c r="E25" s="305"/>
      <c r="F25" s="305"/>
      <c r="G25" s="305"/>
      <c r="H25" s="305"/>
      <c r="I25" s="305"/>
      <c r="J25" s="305"/>
    </row>
    <row r="26" spans="2:11" ht="15.75" customHeight="1" x14ac:dyDescent="0.2">
      <c r="B26" s="305"/>
      <c r="C26" s="305"/>
      <c r="D26" s="305"/>
      <c r="E26" s="305"/>
      <c r="F26" s="305"/>
      <c r="G26" s="305"/>
      <c r="H26" s="305"/>
      <c r="I26" s="305"/>
      <c r="J26" s="305"/>
    </row>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
    <row r="51" spans="2:15" ht="15.75" customHeight="1" x14ac:dyDescent="0.2"/>
    <row r="52" spans="2:15" ht="15.75" customHeight="1" x14ac:dyDescent="0.2"/>
    <row r="53" spans="2:15" ht="15.75" customHeight="1" x14ac:dyDescent="0.2"/>
    <row r="54" spans="2:15" ht="15.75" customHeight="1" x14ac:dyDescent="0.25">
      <c r="K54" s="75"/>
    </row>
    <row r="55" spans="2:15" ht="15.75" customHeight="1" x14ac:dyDescent="0.2"/>
    <row r="56" spans="2:15" ht="15.75" customHeight="1" x14ac:dyDescent="0.2"/>
    <row r="57" spans="2:15" ht="13.7" customHeight="1" x14ac:dyDescent="0.25">
      <c r="B57" s="199" t="s">
        <v>168</v>
      </c>
      <c r="L57" s="35"/>
      <c r="M57" s="289"/>
      <c r="N57" s="289"/>
      <c r="O57" s="289"/>
    </row>
    <row r="58" spans="2:15" s="294" customFormat="1" ht="12.75" customHeight="1" x14ac:dyDescent="0.25">
      <c r="B58" s="301"/>
      <c r="C58" s="301"/>
      <c r="D58" s="301"/>
      <c r="E58" s="301"/>
      <c r="F58" s="301"/>
      <c r="G58" s="301"/>
      <c r="H58" s="301"/>
      <c r="I58" s="301"/>
      <c r="J58" s="301"/>
      <c r="K58" s="301"/>
    </row>
    <row r="59" spans="2:15" s="294" customFormat="1" ht="12.75" customHeight="1" x14ac:dyDescent="0.25">
      <c r="B59" s="299" t="s">
        <v>229</v>
      </c>
      <c r="C59" s="299"/>
      <c r="D59" s="299"/>
      <c r="E59" s="299"/>
      <c r="F59" s="299"/>
      <c r="G59" s="299"/>
      <c r="H59" s="299"/>
      <c r="I59" s="299"/>
      <c r="J59" s="299"/>
      <c r="K59" s="299"/>
    </row>
    <row r="60" spans="2:15" s="294" customFormat="1" ht="12.75" customHeight="1" x14ac:dyDescent="0.25">
      <c r="B60" s="299"/>
      <c r="C60" s="299"/>
      <c r="D60" s="299"/>
      <c r="E60" s="299"/>
      <c r="F60" s="299"/>
      <c r="G60" s="299"/>
      <c r="H60" s="299"/>
      <c r="I60" s="299"/>
      <c r="J60" s="299"/>
      <c r="K60" s="299"/>
    </row>
    <row r="61" spans="2:15" s="294" customFormat="1" ht="12.75" customHeight="1" x14ac:dyDescent="0.25">
      <c r="B61" s="299"/>
      <c r="C61" s="299"/>
      <c r="D61" s="299"/>
      <c r="E61" s="299"/>
      <c r="F61" s="299"/>
      <c r="G61" s="299"/>
      <c r="H61" s="299"/>
      <c r="I61" s="299"/>
      <c r="J61" s="299"/>
      <c r="K61" s="299"/>
    </row>
    <row r="62" spans="2:15" s="294" customFormat="1" ht="12.75" customHeight="1" x14ac:dyDescent="0.25">
      <c r="B62" s="299"/>
      <c r="C62" s="299"/>
      <c r="D62" s="299"/>
      <c r="E62" s="299"/>
      <c r="F62" s="299"/>
      <c r="G62" s="299"/>
      <c r="H62" s="299"/>
      <c r="I62" s="299"/>
      <c r="J62" s="299"/>
      <c r="K62" s="299"/>
    </row>
    <row r="63" spans="2:15" s="294" customFormat="1" ht="12.75" customHeight="1" x14ac:dyDescent="0.25">
      <c r="B63" s="299"/>
      <c r="C63" s="299"/>
      <c r="D63" s="299"/>
      <c r="E63" s="299"/>
      <c r="F63" s="299"/>
      <c r="G63" s="299"/>
      <c r="H63" s="299"/>
      <c r="I63" s="299"/>
      <c r="J63" s="299"/>
      <c r="K63" s="299"/>
    </row>
    <row r="64" spans="2:15" s="294" customFormat="1" ht="12.75" customHeight="1" x14ac:dyDescent="0.25">
      <c r="B64" s="299"/>
      <c r="C64" s="299"/>
      <c r="D64" s="299"/>
      <c r="E64" s="299"/>
      <c r="F64" s="299"/>
      <c r="G64" s="299"/>
      <c r="H64" s="299"/>
      <c r="I64" s="299"/>
      <c r="J64" s="299"/>
      <c r="K64" s="299"/>
    </row>
    <row r="65" spans="2:11" s="294" customFormat="1" ht="12.75" customHeight="1" x14ac:dyDescent="0.25">
      <c r="B65" s="299"/>
      <c r="C65" s="299"/>
      <c r="D65" s="299"/>
      <c r="E65" s="299"/>
      <c r="F65" s="299"/>
      <c r="G65" s="299"/>
      <c r="H65" s="299"/>
      <c r="I65" s="299"/>
      <c r="J65" s="299"/>
      <c r="K65" s="299"/>
    </row>
    <row r="66" spans="2:11" s="294" customFormat="1" ht="12.75" customHeight="1" x14ac:dyDescent="0.25">
      <c r="B66" s="299"/>
      <c r="C66" s="299"/>
      <c r="D66" s="299"/>
      <c r="E66" s="299"/>
      <c r="F66" s="299"/>
      <c r="G66" s="299"/>
      <c r="H66" s="299"/>
      <c r="I66" s="299"/>
      <c r="J66" s="299"/>
      <c r="K66" s="299"/>
    </row>
    <row r="67" spans="2:11" s="294" customFormat="1" ht="12.75" customHeight="1" x14ac:dyDescent="0.25">
      <c r="B67" s="299"/>
      <c r="C67" s="299"/>
      <c r="D67" s="299"/>
      <c r="E67" s="299"/>
      <c r="F67" s="299"/>
      <c r="G67" s="299"/>
      <c r="H67" s="299"/>
      <c r="I67" s="299"/>
      <c r="J67" s="299"/>
      <c r="K67" s="299"/>
    </row>
    <row r="68" spans="2:11" s="294" customFormat="1" ht="12.75" customHeight="1" x14ac:dyDescent="0.25">
      <c r="B68" s="299"/>
      <c r="C68" s="299"/>
      <c r="D68" s="299"/>
      <c r="E68" s="299"/>
      <c r="F68" s="299"/>
      <c r="G68" s="299"/>
      <c r="H68" s="299"/>
      <c r="I68" s="299"/>
      <c r="J68" s="299"/>
      <c r="K68" s="299"/>
    </row>
    <row r="69" spans="2:11" s="294" customFormat="1" ht="12.75" customHeight="1" x14ac:dyDescent="0.25">
      <c r="B69" s="299"/>
      <c r="C69" s="299"/>
      <c r="D69" s="299"/>
      <c r="E69" s="299"/>
      <c r="F69" s="299"/>
      <c r="G69" s="299"/>
      <c r="H69" s="299"/>
      <c r="I69" s="299"/>
      <c r="J69" s="299"/>
      <c r="K69" s="299"/>
    </row>
    <row r="70" spans="2:11" s="294" customFormat="1" ht="12.75" customHeight="1" x14ac:dyDescent="0.25">
      <c r="B70" s="299"/>
      <c r="C70" s="299"/>
      <c r="D70" s="299"/>
      <c r="E70" s="299"/>
      <c r="F70" s="299"/>
      <c r="G70" s="299"/>
      <c r="H70" s="299"/>
      <c r="I70" s="299"/>
      <c r="J70" s="299"/>
      <c r="K70" s="299"/>
    </row>
    <row r="71" spans="2:11" s="294" customFormat="1" ht="12.75" customHeight="1" x14ac:dyDescent="0.25">
      <c r="B71" s="299"/>
      <c r="C71" s="299"/>
      <c r="D71" s="299"/>
      <c r="E71" s="299"/>
      <c r="F71" s="299"/>
      <c r="G71" s="299"/>
      <c r="H71" s="299"/>
      <c r="I71" s="299"/>
      <c r="J71" s="299"/>
      <c r="K71" s="299"/>
    </row>
    <row r="72" spans="2:11" s="294" customFormat="1" ht="12.75" customHeight="1" x14ac:dyDescent="0.25">
      <c r="B72" s="299"/>
      <c r="C72" s="299"/>
      <c r="D72" s="299"/>
      <c r="E72" s="299"/>
      <c r="F72" s="299"/>
      <c r="G72" s="299"/>
      <c r="H72" s="299"/>
      <c r="I72" s="299"/>
      <c r="J72" s="299"/>
      <c r="K72" s="299"/>
    </row>
    <row r="73" spans="2:11" s="294" customFormat="1" ht="12.75" customHeight="1" x14ac:dyDescent="0.25">
      <c r="B73" s="299"/>
      <c r="C73" s="299"/>
      <c r="D73" s="299"/>
      <c r="E73" s="299"/>
      <c r="F73" s="299"/>
      <c r="G73" s="299"/>
      <c r="H73" s="299"/>
      <c r="I73" s="299"/>
      <c r="J73" s="299"/>
      <c r="K73" s="299"/>
    </row>
    <row r="74" spans="2:11" s="294" customFormat="1" ht="8.1" customHeight="1" x14ac:dyDescent="0.25">
      <c r="B74" s="295"/>
      <c r="C74" s="295"/>
      <c r="D74" s="295"/>
      <c r="E74" s="295"/>
      <c r="F74" s="295"/>
      <c r="G74" s="295"/>
      <c r="H74" s="295"/>
      <c r="I74" s="295"/>
    </row>
    <row r="75" spans="2:11" s="294" customFormat="1" ht="12.75" customHeight="1" x14ac:dyDescent="0.25">
      <c r="B75" s="297" t="s">
        <v>230</v>
      </c>
      <c r="C75" s="297"/>
      <c r="D75" s="297"/>
      <c r="E75" s="297"/>
      <c r="F75" s="297"/>
      <c r="G75" s="297"/>
      <c r="H75" s="297"/>
      <c r="I75" s="297"/>
      <c r="J75" s="297"/>
      <c r="K75" s="297"/>
    </row>
    <row r="76" spans="2:11" s="294" customFormat="1" ht="12.75" customHeight="1" x14ac:dyDescent="0.25">
      <c r="B76" s="297"/>
      <c r="C76" s="297"/>
      <c r="D76" s="297"/>
      <c r="E76" s="297"/>
      <c r="F76" s="297"/>
      <c r="G76" s="297"/>
      <c r="H76" s="297"/>
      <c r="I76" s="297"/>
      <c r="J76" s="297"/>
      <c r="K76" s="297"/>
    </row>
    <row r="77" spans="2:11" s="294" customFormat="1" ht="12.75" customHeight="1" x14ac:dyDescent="0.25">
      <c r="B77" s="297"/>
      <c r="C77" s="297"/>
      <c r="D77" s="297"/>
      <c r="E77" s="297"/>
      <c r="F77" s="297"/>
      <c r="G77" s="297"/>
      <c r="H77" s="297"/>
      <c r="I77" s="297"/>
      <c r="J77" s="297"/>
      <c r="K77" s="297"/>
    </row>
    <row r="78" spans="2:11" s="294" customFormat="1" ht="12.75" customHeight="1" x14ac:dyDescent="0.25">
      <c r="B78" s="297"/>
      <c r="C78" s="297"/>
      <c r="D78" s="297"/>
      <c r="E78" s="297"/>
      <c r="F78" s="297"/>
      <c r="G78" s="297"/>
      <c r="H78" s="297"/>
      <c r="I78" s="297"/>
      <c r="J78" s="297"/>
      <c r="K78" s="297"/>
    </row>
    <row r="79" spans="2:11" s="294" customFormat="1" ht="12.75" customHeight="1" x14ac:dyDescent="0.25">
      <c r="B79" s="297"/>
      <c r="C79" s="297"/>
      <c r="D79" s="297"/>
      <c r="E79" s="297"/>
      <c r="F79" s="297"/>
      <c r="G79" s="297"/>
      <c r="H79" s="297"/>
      <c r="I79" s="297"/>
      <c r="J79" s="297"/>
      <c r="K79" s="297"/>
    </row>
    <row r="80" spans="2:11" s="294" customFormat="1" ht="12.75" customHeight="1" x14ac:dyDescent="0.25">
      <c r="B80" s="297"/>
      <c r="C80" s="297"/>
      <c r="D80" s="297"/>
      <c r="E80" s="297"/>
      <c r="F80" s="297"/>
      <c r="G80" s="297"/>
      <c r="H80" s="297"/>
      <c r="I80" s="297"/>
      <c r="J80" s="297"/>
      <c r="K80" s="297"/>
    </row>
    <row r="81" spans="2:11" s="294" customFormat="1" ht="12.75" customHeight="1" x14ac:dyDescent="0.25">
      <c r="B81" s="297"/>
      <c r="C81" s="297"/>
      <c r="D81" s="297"/>
      <c r="E81" s="297"/>
      <c r="F81" s="297"/>
      <c r="G81" s="297"/>
      <c r="H81" s="297"/>
      <c r="I81" s="297"/>
      <c r="J81" s="297"/>
      <c r="K81" s="297"/>
    </row>
    <row r="82" spans="2:11" s="294" customFormat="1" ht="12.75" customHeight="1" x14ac:dyDescent="0.25">
      <c r="B82" s="297"/>
      <c r="C82" s="297"/>
      <c r="D82" s="297"/>
      <c r="E82" s="297"/>
      <c r="F82" s="297"/>
      <c r="G82" s="297"/>
      <c r="H82" s="297"/>
      <c r="I82" s="297"/>
      <c r="J82" s="297"/>
      <c r="K82" s="297"/>
    </row>
    <row r="83" spans="2:11" s="294" customFormat="1" ht="12.75" customHeight="1" x14ac:dyDescent="0.25">
      <c r="B83" s="297"/>
      <c r="C83" s="297"/>
      <c r="D83" s="297"/>
      <c r="E83" s="297"/>
      <c r="F83" s="297"/>
      <c r="G83" s="297"/>
      <c r="H83" s="297"/>
      <c r="I83" s="297"/>
      <c r="J83" s="297"/>
      <c r="K83" s="297"/>
    </row>
    <row r="84" spans="2:11" s="294" customFormat="1" ht="12.75" customHeight="1" x14ac:dyDescent="0.25">
      <c r="B84" s="297"/>
      <c r="C84" s="297"/>
      <c r="D84" s="297"/>
      <c r="E84" s="297"/>
      <c r="F84" s="297"/>
      <c r="G84" s="297"/>
      <c r="H84" s="297"/>
      <c r="I84" s="297"/>
      <c r="J84" s="297"/>
      <c r="K84" s="297"/>
    </row>
    <row r="85" spans="2:11" s="294" customFormat="1" ht="12.75" customHeight="1" x14ac:dyDescent="0.25">
      <c r="B85" s="297"/>
      <c r="C85" s="297"/>
      <c r="D85" s="297"/>
      <c r="E85" s="297"/>
      <c r="F85" s="297"/>
      <c r="G85" s="297"/>
      <c r="H85" s="297"/>
      <c r="I85" s="297"/>
      <c r="J85" s="297"/>
      <c r="K85" s="297"/>
    </row>
    <row r="86" spans="2:11" s="294" customFormat="1" ht="12.75" customHeight="1" x14ac:dyDescent="0.25">
      <c r="B86" s="297"/>
      <c r="C86" s="297"/>
      <c r="D86" s="297"/>
      <c r="E86" s="297"/>
      <c r="F86" s="297"/>
      <c r="G86" s="297"/>
      <c r="H86" s="297"/>
      <c r="I86" s="297"/>
      <c r="J86" s="297"/>
      <c r="K86" s="297"/>
    </row>
    <row r="87" spans="2:11" s="294" customFormat="1" ht="8.1" customHeight="1" x14ac:dyDescent="0.25">
      <c r="B87" s="295"/>
      <c r="C87" s="295"/>
      <c r="D87" s="295"/>
      <c r="E87" s="295"/>
      <c r="F87" s="295"/>
      <c r="G87" s="295"/>
      <c r="H87" s="295"/>
      <c r="I87" s="295"/>
    </row>
    <row r="88" spans="2:11" s="294" customFormat="1" ht="12.75" customHeight="1" x14ac:dyDescent="0.25">
      <c r="B88" s="300" t="s">
        <v>234</v>
      </c>
      <c r="C88" s="300"/>
      <c r="D88" s="300"/>
      <c r="E88" s="300"/>
      <c r="F88" s="300"/>
      <c r="G88" s="300"/>
      <c r="H88" s="300"/>
      <c r="I88" s="300"/>
      <c r="J88" s="300"/>
      <c r="K88" s="300"/>
    </row>
    <row r="89" spans="2:11" s="294" customFormat="1" ht="12.75" customHeight="1" x14ac:dyDescent="0.25">
      <c r="B89" s="300"/>
      <c r="C89" s="300"/>
      <c r="D89" s="300"/>
      <c r="E89" s="300"/>
      <c r="F89" s="300"/>
      <c r="G89" s="300"/>
      <c r="H89" s="300"/>
      <c r="I89" s="300"/>
      <c r="J89" s="300"/>
      <c r="K89" s="300"/>
    </row>
    <row r="90" spans="2:11" s="294" customFormat="1" ht="12.75" customHeight="1" x14ac:dyDescent="0.25">
      <c r="B90" s="300"/>
      <c r="C90" s="300"/>
      <c r="D90" s="300"/>
      <c r="E90" s="300"/>
      <c r="F90" s="300"/>
      <c r="G90" s="300"/>
      <c r="H90" s="300"/>
      <c r="I90" s="300"/>
      <c r="J90" s="300"/>
      <c r="K90" s="300"/>
    </row>
    <row r="91" spans="2:11" s="294" customFormat="1" ht="12.75" customHeight="1" x14ac:dyDescent="0.25">
      <c r="B91" s="300"/>
      <c r="C91" s="300"/>
      <c r="D91" s="300"/>
      <c r="E91" s="300"/>
      <c r="F91" s="300"/>
      <c r="G91" s="300"/>
      <c r="H91" s="300"/>
      <c r="I91" s="300"/>
      <c r="J91" s="300"/>
      <c r="K91" s="300"/>
    </row>
    <row r="92" spans="2:11" s="294" customFormat="1" ht="12.75" customHeight="1" x14ac:dyDescent="0.25">
      <c r="B92" s="300"/>
      <c r="C92" s="300"/>
      <c r="D92" s="300"/>
      <c r="E92" s="300"/>
      <c r="F92" s="300"/>
      <c r="G92" s="300"/>
      <c r="H92" s="300"/>
      <c r="I92" s="300"/>
      <c r="J92" s="300"/>
      <c r="K92" s="300"/>
    </row>
    <row r="93" spans="2:11" s="294" customFormat="1" ht="12.75" customHeight="1" x14ac:dyDescent="0.25">
      <c r="B93" s="300"/>
      <c r="C93" s="300"/>
      <c r="D93" s="300"/>
      <c r="E93" s="300"/>
      <c r="F93" s="300"/>
      <c r="G93" s="300"/>
      <c r="H93" s="300"/>
      <c r="I93" s="300"/>
      <c r="J93" s="300"/>
      <c r="K93" s="300"/>
    </row>
    <row r="94" spans="2:11" s="294" customFormat="1" ht="12.75" customHeight="1" x14ac:dyDescent="0.25">
      <c r="B94" s="300"/>
      <c r="C94" s="300"/>
      <c r="D94" s="300"/>
      <c r="E94" s="300"/>
      <c r="F94" s="300"/>
      <c r="G94" s="300"/>
      <c r="H94" s="300"/>
      <c r="I94" s="300"/>
      <c r="J94" s="300"/>
      <c r="K94" s="300"/>
    </row>
    <row r="95" spans="2:11" s="294" customFormat="1" ht="12.75" customHeight="1" x14ac:dyDescent="0.25">
      <c r="B95" s="300"/>
      <c r="C95" s="300"/>
      <c r="D95" s="300"/>
      <c r="E95" s="300"/>
      <c r="F95" s="300"/>
      <c r="G95" s="300"/>
      <c r="H95" s="300"/>
      <c r="I95" s="300"/>
      <c r="J95" s="300"/>
      <c r="K95" s="300"/>
    </row>
    <row r="96" spans="2:11" s="294" customFormat="1" ht="12.75" customHeight="1" x14ac:dyDescent="0.25">
      <c r="B96" s="300"/>
      <c r="C96" s="300"/>
      <c r="D96" s="300"/>
      <c r="E96" s="300"/>
      <c r="F96" s="300"/>
      <c r="G96" s="300"/>
      <c r="H96" s="300"/>
      <c r="I96" s="300"/>
      <c r="J96" s="300"/>
      <c r="K96" s="300"/>
    </row>
    <row r="97" spans="2:11" s="294" customFormat="1" ht="12.75" customHeight="1" x14ac:dyDescent="0.25">
      <c r="B97" s="300"/>
      <c r="C97" s="300"/>
      <c r="D97" s="300"/>
      <c r="E97" s="300"/>
      <c r="F97" s="300"/>
      <c r="G97" s="300"/>
      <c r="H97" s="300"/>
      <c r="I97" s="300"/>
      <c r="J97" s="300"/>
      <c r="K97" s="300"/>
    </row>
    <row r="98" spans="2:11" s="294" customFormat="1" ht="12.75" customHeight="1" x14ac:dyDescent="0.25">
      <c r="B98" s="300"/>
      <c r="C98" s="300"/>
      <c r="D98" s="300"/>
      <c r="E98" s="300"/>
      <c r="F98" s="300"/>
      <c r="G98" s="300"/>
      <c r="H98" s="300"/>
      <c r="I98" s="300"/>
      <c r="J98" s="300"/>
      <c r="K98" s="300"/>
    </row>
    <row r="99" spans="2:11" s="294" customFormat="1" ht="12.75" customHeight="1" x14ac:dyDescent="0.25">
      <c r="B99" s="300"/>
      <c r="C99" s="300"/>
      <c r="D99" s="300"/>
      <c r="E99" s="300"/>
      <c r="F99" s="300"/>
      <c r="G99" s="300"/>
      <c r="H99" s="300"/>
      <c r="I99" s="300"/>
      <c r="J99" s="300"/>
      <c r="K99" s="300"/>
    </row>
    <row r="100" spans="2:11" s="294" customFormat="1" ht="12.75" customHeight="1" x14ac:dyDescent="0.25">
      <c r="B100" s="300"/>
      <c r="C100" s="300"/>
      <c r="D100" s="300"/>
      <c r="E100" s="300"/>
      <c r="F100" s="300"/>
      <c r="G100" s="300"/>
      <c r="H100" s="300"/>
      <c r="I100" s="300"/>
      <c r="J100" s="300"/>
      <c r="K100" s="300"/>
    </row>
    <row r="101" spans="2:11" s="294" customFormat="1" ht="12.75" customHeight="1" x14ac:dyDescent="0.25">
      <c r="B101" s="300"/>
      <c r="C101" s="300"/>
      <c r="D101" s="300"/>
      <c r="E101" s="300"/>
      <c r="F101" s="300"/>
      <c r="G101" s="300"/>
      <c r="H101" s="300"/>
      <c r="I101" s="300"/>
      <c r="J101" s="300"/>
      <c r="K101" s="300"/>
    </row>
    <row r="102" spans="2:11" s="294" customFormat="1" ht="12.75" customHeight="1" x14ac:dyDescent="0.25">
      <c r="B102" s="300"/>
      <c r="C102" s="300"/>
      <c r="D102" s="300"/>
      <c r="E102" s="300"/>
      <c r="F102" s="300"/>
      <c r="G102" s="300"/>
      <c r="H102" s="300"/>
      <c r="I102" s="300"/>
      <c r="J102" s="300"/>
      <c r="K102" s="300"/>
    </row>
    <row r="103" spans="2:11" s="294" customFormat="1" ht="12.75" customHeight="1" x14ac:dyDescent="0.25">
      <c r="B103" s="300"/>
      <c r="C103" s="300"/>
      <c r="D103" s="300"/>
      <c r="E103" s="300"/>
      <c r="F103" s="300"/>
      <c r="G103" s="300"/>
      <c r="H103" s="300"/>
      <c r="I103" s="300"/>
      <c r="J103" s="300"/>
      <c r="K103" s="300"/>
    </row>
    <row r="104" spans="2:11" s="294" customFormat="1" ht="8.1" customHeight="1" x14ac:dyDescent="0.25">
      <c r="C104" s="296"/>
      <c r="D104" s="296"/>
      <c r="E104" s="296"/>
      <c r="F104" s="296"/>
      <c r="G104" s="296"/>
      <c r="H104" s="296"/>
      <c r="I104" s="296"/>
      <c r="J104" s="296"/>
      <c r="K104" s="296"/>
    </row>
    <row r="105" spans="2:11" s="294" customFormat="1" ht="12.75" customHeight="1" x14ac:dyDescent="0.25">
      <c r="B105" s="297" t="s">
        <v>235</v>
      </c>
      <c r="C105" s="297"/>
      <c r="D105" s="297"/>
      <c r="E105" s="297"/>
      <c r="F105" s="297"/>
      <c r="G105" s="297"/>
      <c r="H105" s="297"/>
      <c r="I105" s="297"/>
      <c r="J105" s="297"/>
      <c r="K105" s="297"/>
    </row>
    <row r="106" spans="2:11" s="294" customFormat="1" ht="12.75" customHeight="1" x14ac:dyDescent="0.25">
      <c r="B106" s="298" t="s">
        <v>236</v>
      </c>
      <c r="C106" s="298"/>
      <c r="D106" s="298"/>
      <c r="E106" s="298"/>
      <c r="F106" s="298"/>
      <c r="G106" s="298"/>
      <c r="H106" s="298"/>
      <c r="I106" s="298"/>
      <c r="J106" s="298"/>
      <c r="K106" s="298"/>
    </row>
    <row r="107" spans="2:11" s="294" customFormat="1" ht="12.75" customHeight="1" x14ac:dyDescent="0.25">
      <c r="B107" s="295"/>
      <c r="C107" s="295"/>
      <c r="D107" s="295"/>
      <c r="E107" s="295"/>
      <c r="F107" s="295"/>
      <c r="G107" s="295"/>
      <c r="H107" s="295"/>
      <c r="I107" s="295"/>
    </row>
    <row r="108" spans="2:11" s="294" customFormat="1" ht="12.75" customHeight="1" x14ac:dyDescent="0.25">
      <c r="B108" s="295"/>
      <c r="C108" s="295"/>
      <c r="D108" s="295"/>
      <c r="E108" s="295"/>
      <c r="F108" s="295"/>
      <c r="G108" s="295"/>
      <c r="H108" s="295"/>
      <c r="I108" s="295"/>
    </row>
    <row r="109" spans="2:11" s="294" customFormat="1" ht="12.75" customHeight="1" x14ac:dyDescent="0.25">
      <c r="B109" s="295"/>
      <c r="C109" s="295"/>
      <c r="D109" s="295"/>
      <c r="E109" s="295"/>
      <c r="F109" s="295"/>
      <c r="G109" s="295"/>
      <c r="H109" s="295"/>
      <c r="I109" s="295"/>
    </row>
    <row r="110" spans="2:11" s="294" customFormat="1" ht="12.75" customHeight="1" x14ac:dyDescent="0.25">
      <c r="B110" s="295"/>
      <c r="C110" s="295"/>
      <c r="D110" s="295"/>
      <c r="E110" s="295"/>
      <c r="F110" s="295"/>
      <c r="G110" s="295"/>
      <c r="H110" s="295"/>
      <c r="I110" s="295"/>
    </row>
    <row r="111" spans="2:11" s="294" customFormat="1" ht="12.75" customHeight="1" x14ac:dyDescent="0.25">
      <c r="B111" s="295"/>
      <c r="C111" s="295"/>
      <c r="D111" s="295"/>
      <c r="E111" s="295"/>
      <c r="F111" s="295"/>
      <c r="G111" s="295"/>
      <c r="H111" s="295"/>
      <c r="I111" s="295"/>
    </row>
    <row r="112" spans="2:11" s="294" customFormat="1" ht="12.75" customHeight="1" x14ac:dyDescent="0.25">
      <c r="B112" s="295"/>
      <c r="C112" s="295"/>
      <c r="D112" s="295"/>
      <c r="E112" s="295"/>
      <c r="F112" s="295"/>
      <c r="G112" s="295"/>
      <c r="H112" s="295"/>
      <c r="I112" s="295"/>
    </row>
    <row r="113" spans="2:9" s="294" customFormat="1" ht="12.75" customHeight="1" x14ac:dyDescent="0.25">
      <c r="B113" s="295"/>
      <c r="C113" s="295"/>
      <c r="D113" s="295"/>
      <c r="E113" s="295"/>
      <c r="F113" s="295"/>
      <c r="G113" s="295"/>
      <c r="H113" s="295"/>
      <c r="I113" s="295"/>
    </row>
    <row r="114" spans="2:9" s="294" customFormat="1" ht="12.75" customHeight="1" x14ac:dyDescent="0.25">
      <c r="B114" s="295"/>
      <c r="C114" s="295"/>
      <c r="D114" s="295"/>
      <c r="E114" s="295"/>
      <c r="F114" s="295"/>
      <c r="G114" s="295"/>
      <c r="H114" s="295"/>
      <c r="I114" s="295"/>
    </row>
    <row r="115" spans="2:9" s="294" customFormat="1" ht="12.75" customHeight="1" x14ac:dyDescent="0.25">
      <c r="B115" s="295"/>
      <c r="C115" s="295"/>
      <c r="D115" s="295"/>
      <c r="E115" s="295"/>
      <c r="F115" s="295"/>
      <c r="G115" s="295"/>
      <c r="H115" s="295"/>
      <c r="I115" s="295"/>
    </row>
    <row r="116" spans="2:9" s="294" customFormat="1" ht="12.75" customHeight="1" x14ac:dyDescent="0.25">
      <c r="B116" s="295"/>
      <c r="C116" s="295"/>
      <c r="D116" s="295"/>
      <c r="E116" s="295"/>
      <c r="F116" s="295"/>
      <c r="G116" s="295"/>
      <c r="H116" s="295"/>
      <c r="I116" s="295"/>
    </row>
    <row r="117" spans="2:9" s="294" customFormat="1" ht="12.75" customHeight="1" x14ac:dyDescent="0.25">
      <c r="B117" s="295"/>
      <c r="C117" s="295"/>
      <c r="D117" s="295"/>
      <c r="E117" s="295"/>
      <c r="F117" s="295"/>
      <c r="G117" s="295"/>
      <c r="H117" s="295"/>
      <c r="I117" s="295"/>
    </row>
    <row r="118" spans="2:9" s="294" customFormat="1" ht="12.75" customHeight="1" x14ac:dyDescent="0.25">
      <c r="B118" s="295"/>
      <c r="C118" s="295"/>
      <c r="D118" s="295"/>
      <c r="E118" s="295"/>
      <c r="F118" s="295"/>
      <c r="G118" s="295"/>
      <c r="H118" s="295"/>
      <c r="I118" s="295"/>
    </row>
    <row r="119" spans="2:9" s="294" customFormat="1" ht="12.75" customHeight="1" x14ac:dyDescent="0.25">
      <c r="B119" s="295"/>
      <c r="C119" s="295"/>
      <c r="D119" s="295"/>
      <c r="E119" s="295"/>
      <c r="F119" s="295"/>
      <c r="G119" s="295"/>
      <c r="H119" s="295"/>
      <c r="I119" s="295"/>
    </row>
    <row r="120" spans="2:9" s="294" customFormat="1" ht="12.75" customHeight="1" x14ac:dyDescent="0.25">
      <c r="B120" s="295"/>
      <c r="C120" s="295"/>
      <c r="D120" s="295"/>
      <c r="E120" s="295"/>
      <c r="F120" s="295"/>
      <c r="G120" s="295"/>
      <c r="H120" s="295"/>
      <c r="I120" s="295"/>
    </row>
    <row r="121" spans="2:9" s="294" customFormat="1" ht="12.75" customHeight="1" x14ac:dyDescent="0.25">
      <c r="B121" s="295"/>
      <c r="C121" s="295"/>
      <c r="D121" s="295"/>
      <c r="E121" s="295"/>
      <c r="F121" s="295"/>
      <c r="G121" s="295"/>
      <c r="H121" s="295"/>
      <c r="I121" s="295"/>
    </row>
    <row r="122" spans="2:9" s="294" customFormat="1" ht="12.75" customHeight="1" x14ac:dyDescent="0.25">
      <c r="B122" s="295"/>
      <c r="C122" s="295"/>
      <c r="D122" s="295"/>
      <c r="E122" s="295"/>
      <c r="F122" s="295"/>
      <c r="G122" s="295"/>
      <c r="H122" s="295"/>
      <c r="I122" s="295"/>
    </row>
    <row r="123" spans="2:9" s="294" customFormat="1" ht="12.75" customHeight="1" x14ac:dyDescent="0.25">
      <c r="B123" s="295"/>
      <c r="C123" s="295"/>
      <c r="D123" s="295"/>
      <c r="E123" s="295"/>
      <c r="F123" s="295"/>
      <c r="G123" s="295"/>
      <c r="H123" s="295"/>
      <c r="I123" s="295"/>
    </row>
    <row r="124" spans="2:9" s="294" customFormat="1" ht="12.75" customHeight="1" x14ac:dyDescent="0.25">
      <c r="B124" s="295"/>
      <c r="C124" s="295"/>
      <c r="D124" s="295"/>
      <c r="E124" s="295"/>
      <c r="F124" s="295"/>
      <c r="G124" s="295"/>
      <c r="H124" s="295"/>
      <c r="I124" s="295"/>
    </row>
    <row r="125" spans="2:9" s="294" customFormat="1" ht="12.75" customHeight="1" x14ac:dyDescent="0.25">
      <c r="B125" s="295"/>
      <c r="C125" s="295"/>
      <c r="D125" s="295"/>
      <c r="E125" s="295"/>
      <c r="F125" s="295"/>
      <c r="G125" s="295"/>
      <c r="H125" s="295"/>
      <c r="I125" s="295"/>
    </row>
    <row r="126" spans="2:9" s="294" customFormat="1" ht="12.75" customHeight="1" x14ac:dyDescent="0.25">
      <c r="B126" s="295"/>
      <c r="C126" s="295"/>
      <c r="D126" s="295"/>
      <c r="E126" s="295"/>
      <c r="F126" s="295"/>
      <c r="G126" s="295"/>
      <c r="H126" s="295"/>
      <c r="I126" s="295"/>
    </row>
    <row r="127" spans="2:9" s="294" customFormat="1" ht="12.75" customHeight="1" x14ac:dyDescent="0.25">
      <c r="B127" s="295"/>
      <c r="C127" s="295"/>
      <c r="D127" s="295"/>
      <c r="E127" s="295"/>
      <c r="F127" s="295"/>
      <c r="G127" s="295"/>
      <c r="H127" s="295"/>
      <c r="I127" s="295"/>
    </row>
    <row r="128" spans="2:9" s="294" customFormat="1" ht="12.75" customHeight="1" x14ac:dyDescent="0.25">
      <c r="B128" s="295"/>
      <c r="C128" s="295"/>
      <c r="D128" s="295"/>
      <c r="E128" s="295"/>
      <c r="F128" s="295"/>
      <c r="G128" s="295"/>
      <c r="H128" s="295"/>
      <c r="I128" s="295"/>
    </row>
    <row r="129" spans="2:9" s="294" customFormat="1" ht="12.75" customHeight="1" x14ac:dyDescent="0.25">
      <c r="B129" s="295"/>
      <c r="C129" s="295"/>
      <c r="D129" s="295"/>
      <c r="E129" s="295"/>
      <c r="F129" s="295"/>
      <c r="G129" s="295"/>
      <c r="H129" s="295"/>
      <c r="I129" s="295"/>
    </row>
    <row r="130" spans="2:9" s="294" customFormat="1" ht="12.75" customHeight="1" x14ac:dyDescent="0.25">
      <c r="B130" s="295"/>
      <c r="C130" s="295"/>
      <c r="D130" s="295"/>
      <c r="E130" s="295"/>
      <c r="F130" s="295"/>
      <c r="G130" s="295"/>
      <c r="H130" s="295"/>
      <c r="I130" s="295"/>
    </row>
    <row r="131" spans="2:9" s="294" customFormat="1" ht="12.75" customHeight="1" x14ac:dyDescent="0.25">
      <c r="B131" s="295"/>
      <c r="C131" s="295"/>
      <c r="D131" s="295"/>
      <c r="E131" s="295"/>
      <c r="F131" s="295"/>
      <c r="G131" s="295"/>
      <c r="H131" s="295"/>
      <c r="I131" s="295"/>
    </row>
    <row r="132" spans="2:9" s="294" customFormat="1" ht="12.75" customHeight="1" x14ac:dyDescent="0.25">
      <c r="B132" s="295"/>
      <c r="C132" s="295"/>
      <c r="D132" s="295"/>
      <c r="E132" s="295"/>
      <c r="F132" s="295"/>
      <c r="G132" s="295"/>
      <c r="H132" s="295"/>
      <c r="I132" s="295"/>
    </row>
    <row r="133" spans="2:9" s="294" customFormat="1" ht="12.75" customHeight="1" x14ac:dyDescent="0.25">
      <c r="B133" s="295"/>
      <c r="C133" s="295"/>
      <c r="D133" s="295"/>
      <c r="E133" s="295"/>
      <c r="F133" s="295"/>
      <c r="G133" s="295"/>
      <c r="H133" s="295"/>
      <c r="I133" s="295"/>
    </row>
    <row r="134" spans="2:9" s="294" customFormat="1" ht="12.75" customHeight="1" x14ac:dyDescent="0.25">
      <c r="B134" s="295"/>
      <c r="C134" s="295"/>
      <c r="D134" s="295"/>
      <c r="E134" s="295"/>
      <c r="F134" s="295"/>
      <c r="G134" s="295"/>
      <c r="H134" s="295"/>
      <c r="I134" s="295"/>
    </row>
    <row r="135" spans="2:9" s="294" customFormat="1" ht="12.75" customHeight="1" x14ac:dyDescent="0.25">
      <c r="B135" s="295"/>
      <c r="C135" s="295"/>
      <c r="D135" s="295"/>
      <c r="E135" s="295"/>
      <c r="F135" s="295"/>
      <c r="G135" s="295"/>
      <c r="H135" s="295"/>
      <c r="I135" s="295"/>
    </row>
    <row r="136" spans="2:9" s="294" customFormat="1" ht="12.75" customHeight="1" x14ac:dyDescent="0.25">
      <c r="B136" s="295"/>
      <c r="C136" s="295"/>
      <c r="D136" s="295"/>
      <c r="E136" s="295"/>
      <c r="F136" s="295"/>
      <c r="G136" s="295"/>
      <c r="H136" s="295"/>
      <c r="I136" s="295"/>
    </row>
    <row r="137" spans="2:9" s="294" customFormat="1" ht="12.75" customHeight="1" x14ac:dyDescent="0.25">
      <c r="B137" s="295"/>
      <c r="C137" s="295"/>
      <c r="D137" s="295"/>
      <c r="E137" s="295"/>
      <c r="F137" s="295"/>
      <c r="G137" s="295"/>
      <c r="H137" s="295"/>
      <c r="I137" s="295"/>
    </row>
    <row r="138" spans="2:9" s="294" customFormat="1" ht="12.75" customHeight="1" x14ac:dyDescent="0.25">
      <c r="B138" s="295"/>
      <c r="C138" s="295"/>
      <c r="D138" s="295"/>
      <c r="E138" s="295"/>
      <c r="F138" s="295"/>
      <c r="G138" s="295"/>
      <c r="H138" s="295"/>
      <c r="I138" s="295"/>
    </row>
    <row r="139" spans="2:9" s="294" customFormat="1" ht="12.75" customHeight="1" x14ac:dyDescent="0.25">
      <c r="B139" s="295"/>
      <c r="C139" s="295"/>
      <c r="D139" s="295"/>
      <c r="E139" s="295"/>
      <c r="F139" s="295"/>
      <c r="G139" s="295"/>
      <c r="H139" s="295"/>
      <c r="I139" s="295"/>
    </row>
    <row r="140" spans="2:9" s="294" customFormat="1" ht="12.75" customHeight="1" x14ac:dyDescent="0.25">
      <c r="B140" s="295"/>
      <c r="C140" s="295"/>
      <c r="D140" s="295"/>
      <c r="E140" s="295"/>
      <c r="F140" s="295"/>
      <c r="G140" s="295"/>
      <c r="H140" s="295"/>
      <c r="I140" s="295"/>
    </row>
    <row r="141" spans="2:9" s="294" customFormat="1" ht="12.75" customHeight="1" x14ac:dyDescent="0.25">
      <c r="B141" s="295"/>
      <c r="C141" s="295"/>
      <c r="D141" s="295"/>
      <c r="E141" s="295"/>
      <c r="F141" s="295"/>
      <c r="G141" s="295"/>
      <c r="H141" s="295"/>
      <c r="I141" s="295"/>
    </row>
    <row r="142" spans="2:9" s="294" customFormat="1" ht="12.75" customHeight="1" x14ac:dyDescent="0.25">
      <c r="B142" s="295"/>
      <c r="C142" s="295"/>
      <c r="D142" s="295"/>
      <c r="E142" s="295"/>
      <c r="F142" s="295"/>
      <c r="G142" s="295"/>
      <c r="H142" s="295"/>
      <c r="I142" s="295"/>
    </row>
    <row r="143" spans="2:9" s="294" customFormat="1" ht="12.75" customHeight="1" x14ac:dyDescent="0.25">
      <c r="B143" s="295"/>
      <c r="C143" s="295"/>
      <c r="D143" s="295"/>
      <c r="E143" s="295"/>
      <c r="F143" s="295"/>
      <c r="G143" s="295"/>
      <c r="H143" s="295"/>
      <c r="I143" s="295"/>
    </row>
    <row r="144" spans="2:9" s="294" customFormat="1" ht="12.75" customHeight="1" x14ac:dyDescent="0.25">
      <c r="B144" s="295"/>
      <c r="C144" s="295"/>
      <c r="D144" s="295"/>
      <c r="E144" s="295"/>
      <c r="F144" s="295"/>
      <c r="G144" s="295"/>
      <c r="H144" s="295"/>
      <c r="I144" s="295"/>
    </row>
    <row r="145" spans="2:9" s="294" customFormat="1" ht="12.75" customHeight="1" x14ac:dyDescent="0.25">
      <c r="B145" s="295"/>
      <c r="C145" s="295"/>
      <c r="D145" s="295"/>
      <c r="E145" s="295"/>
      <c r="F145" s="295"/>
      <c r="G145" s="295"/>
      <c r="H145" s="295"/>
      <c r="I145" s="295"/>
    </row>
    <row r="146" spans="2:9" s="294" customFormat="1" ht="12.75" customHeight="1" x14ac:dyDescent="0.25">
      <c r="B146" s="295"/>
      <c r="C146" s="295"/>
      <c r="D146" s="295"/>
      <c r="E146" s="295"/>
      <c r="F146" s="295"/>
      <c r="G146" s="295"/>
      <c r="H146" s="295"/>
      <c r="I146" s="295"/>
    </row>
    <row r="147" spans="2:9" s="294" customFormat="1" ht="12.75" customHeight="1" x14ac:dyDescent="0.25">
      <c r="B147" s="295"/>
      <c r="C147" s="295"/>
      <c r="D147" s="295"/>
      <c r="E147" s="295"/>
      <c r="F147" s="295"/>
      <c r="G147" s="295"/>
      <c r="H147" s="295"/>
      <c r="I147" s="295"/>
    </row>
    <row r="148" spans="2:9" s="294" customFormat="1" ht="12.75" customHeight="1" x14ac:dyDescent="0.25">
      <c r="B148" s="295"/>
      <c r="C148" s="295"/>
      <c r="D148" s="295"/>
      <c r="E148" s="295"/>
      <c r="F148" s="295"/>
      <c r="G148" s="295"/>
      <c r="H148" s="295"/>
      <c r="I148" s="295"/>
    </row>
    <row r="149" spans="2:9" s="294" customFormat="1" ht="12.75" customHeight="1" x14ac:dyDescent="0.25">
      <c r="B149" s="295"/>
      <c r="C149" s="295"/>
      <c r="D149" s="295"/>
      <c r="E149" s="295"/>
      <c r="F149" s="295"/>
      <c r="G149" s="295"/>
      <c r="H149" s="295"/>
      <c r="I149" s="295"/>
    </row>
    <row r="150" spans="2:9" s="294" customFormat="1" ht="12.75" customHeight="1" x14ac:dyDescent="0.25">
      <c r="B150" s="295"/>
      <c r="C150" s="295"/>
      <c r="D150" s="295"/>
      <c r="E150" s="295"/>
      <c r="F150" s="295"/>
      <c r="G150" s="295"/>
      <c r="H150" s="295"/>
      <c r="I150" s="295"/>
    </row>
    <row r="151" spans="2:9" s="294" customFormat="1" ht="12.75" customHeight="1" x14ac:dyDescent="0.25">
      <c r="B151" s="295"/>
      <c r="C151" s="295"/>
      <c r="D151" s="295"/>
      <c r="E151" s="295"/>
      <c r="F151" s="295"/>
      <c r="G151" s="295"/>
      <c r="H151" s="295"/>
      <c r="I151" s="295"/>
    </row>
    <row r="152" spans="2:9" s="294" customFormat="1" ht="12.75" customHeight="1" x14ac:dyDescent="0.25">
      <c r="B152" s="295"/>
      <c r="C152" s="295"/>
      <c r="D152" s="295"/>
      <c r="E152" s="295"/>
      <c r="F152" s="295"/>
      <c r="G152" s="295"/>
      <c r="H152" s="295"/>
      <c r="I152" s="295"/>
    </row>
    <row r="153" spans="2:9" s="294" customFormat="1" ht="12.75" customHeight="1" x14ac:dyDescent="0.25">
      <c r="B153" s="295"/>
      <c r="C153" s="295"/>
      <c r="D153" s="295"/>
      <c r="E153" s="295"/>
      <c r="F153" s="295"/>
      <c r="G153" s="295"/>
      <c r="H153" s="295"/>
      <c r="I153" s="295"/>
    </row>
    <row r="154" spans="2:9" s="294" customFormat="1" ht="12.75" customHeight="1" x14ac:dyDescent="0.25">
      <c r="B154" s="295"/>
      <c r="C154" s="295"/>
      <c r="D154" s="295"/>
      <c r="E154" s="295"/>
      <c r="F154" s="295"/>
      <c r="G154" s="295"/>
      <c r="H154" s="295"/>
      <c r="I154" s="295"/>
    </row>
    <row r="155" spans="2:9" s="294" customFormat="1" ht="12.75" customHeight="1" x14ac:dyDescent="0.25">
      <c r="B155" s="295"/>
      <c r="C155" s="295"/>
      <c r="D155" s="295"/>
      <c r="E155" s="295"/>
      <c r="F155" s="295"/>
      <c r="G155" s="295"/>
      <c r="H155" s="295"/>
      <c r="I155" s="295"/>
    </row>
    <row r="156" spans="2:9" s="294" customFormat="1" ht="12.75" customHeight="1" x14ac:dyDescent="0.25">
      <c r="B156" s="295"/>
      <c r="C156" s="295"/>
      <c r="D156" s="295"/>
      <c r="E156" s="295"/>
      <c r="F156" s="295"/>
      <c r="G156" s="295"/>
      <c r="H156" s="295"/>
      <c r="I156" s="295"/>
    </row>
    <row r="157" spans="2:9" s="294" customFormat="1" ht="12.75" customHeight="1" x14ac:dyDescent="0.25">
      <c r="B157" s="295"/>
      <c r="C157" s="295"/>
      <c r="D157" s="295"/>
      <c r="E157" s="295"/>
      <c r="F157" s="295"/>
      <c r="G157" s="295"/>
      <c r="H157" s="295"/>
      <c r="I157" s="295"/>
    </row>
    <row r="158" spans="2:9" s="294" customFormat="1" ht="12.75" customHeight="1" x14ac:dyDescent="0.25">
      <c r="B158" s="295"/>
      <c r="C158" s="295"/>
      <c r="D158" s="295"/>
      <c r="E158" s="295"/>
      <c r="F158" s="295"/>
      <c r="G158" s="295"/>
      <c r="H158" s="295"/>
      <c r="I158" s="295"/>
    </row>
    <row r="159" spans="2:9" s="294" customFormat="1" ht="12.75" customHeight="1" x14ac:dyDescent="0.25">
      <c r="B159" s="295"/>
      <c r="C159" s="295"/>
      <c r="D159" s="295"/>
      <c r="E159" s="295"/>
      <c r="F159" s="295"/>
      <c r="G159" s="295"/>
      <c r="H159" s="295"/>
      <c r="I159" s="295"/>
    </row>
    <row r="160" spans="2:9" s="294" customFormat="1" ht="12.75" customHeight="1" x14ac:dyDescent="0.25">
      <c r="B160" s="295"/>
      <c r="C160" s="295"/>
      <c r="D160" s="295"/>
      <c r="E160" s="295"/>
      <c r="F160" s="295"/>
      <c r="G160" s="295"/>
      <c r="H160" s="295"/>
      <c r="I160" s="295"/>
    </row>
    <row r="161" spans="2:9" s="294" customFormat="1" ht="12.75" customHeight="1" x14ac:dyDescent="0.25">
      <c r="B161" s="295"/>
      <c r="C161" s="295"/>
      <c r="D161" s="295"/>
      <c r="E161" s="295"/>
      <c r="F161" s="295"/>
      <c r="G161" s="295"/>
      <c r="H161" s="295"/>
      <c r="I161" s="295"/>
    </row>
    <row r="162" spans="2:9" s="294" customFormat="1" ht="12.75" customHeight="1" x14ac:dyDescent="0.25">
      <c r="B162" s="295"/>
      <c r="C162" s="295"/>
      <c r="D162" s="295"/>
      <c r="E162" s="295"/>
      <c r="F162" s="295"/>
      <c r="G162" s="295"/>
      <c r="H162" s="295"/>
      <c r="I162" s="295"/>
    </row>
    <row r="163" spans="2:9" s="294" customFormat="1" ht="12.75" customHeight="1" x14ac:dyDescent="0.25">
      <c r="B163" s="295"/>
      <c r="C163" s="295"/>
      <c r="D163" s="295"/>
      <c r="E163" s="295"/>
      <c r="F163" s="295"/>
      <c r="G163" s="295"/>
      <c r="H163" s="295"/>
      <c r="I163" s="295"/>
    </row>
    <row r="164" spans="2:9" s="294" customFormat="1" ht="12.75" customHeight="1" x14ac:dyDescent="0.25">
      <c r="B164" s="295"/>
      <c r="C164" s="295"/>
      <c r="D164" s="295"/>
      <c r="E164" s="295"/>
      <c r="F164" s="295"/>
      <c r="G164" s="295"/>
      <c r="H164" s="295"/>
      <c r="I164" s="295"/>
    </row>
    <row r="165" spans="2:9" s="294" customFormat="1" ht="12.75" customHeight="1" x14ac:dyDescent="0.25">
      <c r="B165" s="295"/>
      <c r="C165" s="295"/>
      <c r="D165" s="295"/>
      <c r="E165" s="295"/>
      <c r="F165" s="295"/>
      <c r="G165" s="295"/>
      <c r="H165" s="295"/>
      <c r="I165" s="295"/>
    </row>
    <row r="166" spans="2:9" s="294" customFormat="1" ht="12.75" customHeight="1" x14ac:dyDescent="0.25">
      <c r="B166" s="295"/>
      <c r="C166" s="295"/>
      <c r="D166" s="295"/>
      <c r="E166" s="295"/>
      <c r="F166" s="295"/>
      <c r="G166" s="295"/>
      <c r="H166" s="295"/>
      <c r="I166" s="295"/>
    </row>
    <row r="167" spans="2:9" s="294" customFormat="1" ht="12.75" customHeight="1" x14ac:dyDescent="0.25">
      <c r="B167" s="295"/>
      <c r="C167" s="295"/>
      <c r="D167" s="295"/>
      <c r="E167" s="295"/>
      <c r="F167" s="295"/>
      <c r="G167" s="295"/>
      <c r="H167" s="295"/>
      <c r="I167" s="295"/>
    </row>
    <row r="168" spans="2:9" s="294" customFormat="1" ht="12.75" customHeight="1" x14ac:dyDescent="0.25">
      <c r="B168" s="295"/>
      <c r="C168" s="295"/>
      <c r="D168" s="295"/>
      <c r="E168" s="295"/>
      <c r="F168" s="295"/>
      <c r="G168" s="295"/>
      <c r="H168" s="295"/>
      <c r="I168" s="295"/>
    </row>
    <row r="169" spans="2:9" s="294" customFormat="1" ht="12.75" customHeight="1" x14ac:dyDescent="0.25">
      <c r="B169" s="295"/>
      <c r="C169" s="295"/>
      <c r="D169" s="295"/>
      <c r="E169" s="295"/>
      <c r="F169" s="295"/>
      <c r="G169" s="295"/>
      <c r="H169" s="295"/>
      <c r="I169" s="295"/>
    </row>
    <row r="170" spans="2:9" s="294" customFormat="1" ht="12.75" customHeight="1" x14ac:dyDescent="0.25">
      <c r="B170" s="295"/>
      <c r="C170" s="295"/>
      <c r="D170" s="295"/>
      <c r="E170" s="295"/>
      <c r="F170" s="295"/>
      <c r="G170" s="295"/>
      <c r="H170" s="295"/>
      <c r="I170" s="295"/>
    </row>
    <row r="171" spans="2:9" s="294" customFormat="1" ht="12.75" customHeight="1" x14ac:dyDescent="0.25">
      <c r="B171" s="295"/>
      <c r="C171" s="295"/>
      <c r="D171" s="295"/>
      <c r="E171" s="295"/>
      <c r="F171" s="295"/>
      <c r="G171" s="295"/>
      <c r="H171" s="295"/>
      <c r="I171" s="295"/>
    </row>
    <row r="172" spans="2:9" s="294" customFormat="1" ht="12.75" customHeight="1" x14ac:dyDescent="0.25">
      <c r="B172" s="295"/>
      <c r="C172" s="295"/>
      <c r="D172" s="295"/>
      <c r="E172" s="295"/>
      <c r="F172" s="295"/>
      <c r="G172" s="295"/>
      <c r="H172" s="295"/>
      <c r="I172" s="295"/>
    </row>
    <row r="173" spans="2:9" s="294" customFormat="1" ht="12.75" customHeight="1" x14ac:dyDescent="0.25">
      <c r="B173" s="295"/>
      <c r="C173" s="295"/>
      <c r="D173" s="295"/>
      <c r="E173" s="295"/>
      <c r="F173" s="295"/>
      <c r="G173" s="295"/>
      <c r="H173" s="295"/>
      <c r="I173" s="295"/>
    </row>
    <row r="174" spans="2:9" s="294" customFormat="1" ht="12.75" customHeight="1" x14ac:dyDescent="0.25">
      <c r="B174" s="295"/>
      <c r="C174" s="295"/>
      <c r="D174" s="295"/>
      <c r="E174" s="295"/>
      <c r="F174" s="295"/>
      <c r="G174" s="295"/>
      <c r="H174" s="295"/>
      <c r="I174" s="295"/>
    </row>
    <row r="175" spans="2:9" s="294" customFormat="1" ht="12.75" customHeight="1" x14ac:dyDescent="0.25">
      <c r="B175" s="295"/>
      <c r="C175" s="295"/>
      <c r="D175" s="295"/>
      <c r="E175" s="295"/>
      <c r="F175" s="295"/>
      <c r="G175" s="295"/>
      <c r="H175" s="295"/>
      <c r="I175" s="295"/>
    </row>
    <row r="176" spans="2:9" s="294" customFormat="1" ht="12.75" customHeight="1" x14ac:dyDescent="0.25">
      <c r="B176" s="295"/>
      <c r="C176" s="295"/>
      <c r="D176" s="295"/>
      <c r="E176" s="295"/>
      <c r="F176" s="295"/>
      <c r="G176" s="295"/>
      <c r="H176" s="295"/>
      <c r="I176" s="295"/>
    </row>
    <row r="177" spans="2:9" s="294" customFormat="1" ht="12.75" customHeight="1" x14ac:dyDescent="0.25">
      <c r="B177" s="295"/>
      <c r="C177" s="295"/>
      <c r="D177" s="295"/>
      <c r="E177" s="295"/>
      <c r="F177" s="295"/>
      <c r="G177" s="295"/>
      <c r="H177" s="295"/>
      <c r="I177" s="295"/>
    </row>
    <row r="178" spans="2:9" s="294" customFormat="1" ht="12.75" customHeight="1" x14ac:dyDescent="0.25">
      <c r="B178" s="295"/>
      <c r="C178" s="295"/>
      <c r="D178" s="295"/>
      <c r="E178" s="295"/>
      <c r="F178" s="295"/>
      <c r="G178" s="295"/>
      <c r="H178" s="295"/>
      <c r="I178" s="295"/>
    </row>
    <row r="179" spans="2:9" s="294" customFormat="1" ht="12.75" customHeight="1" x14ac:dyDescent="0.25">
      <c r="B179" s="295"/>
      <c r="C179" s="295"/>
      <c r="D179" s="295"/>
      <c r="E179" s="295"/>
      <c r="F179" s="295"/>
      <c r="G179" s="295"/>
      <c r="H179" s="295"/>
      <c r="I179" s="295"/>
    </row>
    <row r="180" spans="2:9" s="294" customFormat="1" ht="12.75" customHeight="1" x14ac:dyDescent="0.25">
      <c r="B180" s="295"/>
      <c r="C180" s="295"/>
      <c r="D180" s="295"/>
      <c r="E180" s="295"/>
      <c r="F180" s="295"/>
      <c r="G180" s="295"/>
      <c r="H180" s="295"/>
      <c r="I180" s="295"/>
    </row>
    <row r="181" spans="2:9" s="294" customFormat="1" ht="12.75" customHeight="1" x14ac:dyDescent="0.25">
      <c r="B181" s="295"/>
      <c r="C181" s="295"/>
      <c r="D181" s="295"/>
      <c r="E181" s="295"/>
      <c r="F181" s="295"/>
      <c r="G181" s="295"/>
      <c r="H181" s="295"/>
      <c r="I181" s="295"/>
    </row>
    <row r="182" spans="2:9" s="294" customFormat="1" ht="12.75" customHeight="1" x14ac:dyDescent="0.25">
      <c r="B182" s="295"/>
      <c r="C182" s="295"/>
      <c r="D182" s="295"/>
      <c r="E182" s="295"/>
      <c r="F182" s="295"/>
      <c r="G182" s="295"/>
      <c r="H182" s="295"/>
      <c r="I182" s="295"/>
    </row>
    <row r="183" spans="2:9" s="294" customFormat="1" ht="12.75" customHeight="1" x14ac:dyDescent="0.25">
      <c r="B183" s="295"/>
      <c r="C183" s="295"/>
      <c r="D183" s="295"/>
      <c r="E183" s="295"/>
      <c r="F183" s="295"/>
      <c r="G183" s="295"/>
      <c r="H183" s="295"/>
      <c r="I183" s="295"/>
    </row>
    <row r="184" spans="2:9" s="294" customFormat="1" ht="12.75" customHeight="1" x14ac:dyDescent="0.25">
      <c r="B184" s="295"/>
      <c r="C184" s="295"/>
      <c r="D184" s="295"/>
      <c r="E184" s="295"/>
      <c r="F184" s="295"/>
      <c r="G184" s="295"/>
      <c r="H184" s="295"/>
      <c r="I184" s="295"/>
    </row>
    <row r="185" spans="2:9" s="294" customFormat="1" ht="12.75" customHeight="1" x14ac:dyDescent="0.25">
      <c r="B185" s="295"/>
      <c r="C185" s="295"/>
      <c r="D185" s="295"/>
      <c r="E185" s="295"/>
      <c r="F185" s="295"/>
      <c r="G185" s="295"/>
      <c r="H185" s="295"/>
      <c r="I185" s="295"/>
    </row>
    <row r="186" spans="2:9" s="294" customFormat="1" ht="12.75" customHeight="1" x14ac:dyDescent="0.25">
      <c r="B186" s="295"/>
      <c r="C186" s="295"/>
      <c r="D186" s="295"/>
      <c r="E186" s="295"/>
      <c r="F186" s="295"/>
      <c r="G186" s="295"/>
      <c r="H186" s="295"/>
      <c r="I186" s="295"/>
    </row>
    <row r="187" spans="2:9" s="294" customFormat="1" ht="12.75" customHeight="1" x14ac:dyDescent="0.25">
      <c r="B187" s="295"/>
      <c r="C187" s="295"/>
      <c r="D187" s="295"/>
      <c r="E187" s="295"/>
      <c r="F187" s="295"/>
      <c r="G187" s="295"/>
      <c r="H187" s="295"/>
      <c r="I187" s="295"/>
    </row>
    <row r="188" spans="2:9" s="294" customFormat="1" ht="12.75" customHeight="1" x14ac:dyDescent="0.25">
      <c r="B188" s="295"/>
      <c r="C188" s="295"/>
      <c r="D188" s="295"/>
      <c r="E188" s="295"/>
      <c r="F188" s="295"/>
      <c r="G188" s="295"/>
      <c r="H188" s="295"/>
      <c r="I188" s="295"/>
    </row>
    <row r="189" spans="2:9" s="294" customFormat="1" ht="12.75" customHeight="1" x14ac:dyDescent="0.25">
      <c r="B189" s="295"/>
      <c r="C189" s="295"/>
      <c r="D189" s="295"/>
      <c r="E189" s="295"/>
      <c r="F189" s="295"/>
      <c r="G189" s="295"/>
      <c r="H189" s="295"/>
      <c r="I189" s="295"/>
    </row>
    <row r="190" spans="2:9" s="294" customFormat="1" ht="12.75" customHeight="1" x14ac:dyDescent="0.25">
      <c r="B190" s="295"/>
      <c r="C190" s="295"/>
      <c r="D190" s="295"/>
      <c r="E190" s="295"/>
      <c r="F190" s="295"/>
      <c r="G190" s="295"/>
      <c r="H190" s="295"/>
      <c r="I190" s="295"/>
    </row>
    <row r="191" spans="2:9" s="294" customFormat="1" ht="12.75" customHeight="1" x14ac:dyDescent="0.25">
      <c r="B191" s="295"/>
      <c r="C191" s="295"/>
      <c r="D191" s="295"/>
      <c r="E191" s="295"/>
      <c r="F191" s="295"/>
      <c r="G191" s="295"/>
      <c r="H191" s="295"/>
      <c r="I191" s="295"/>
    </row>
    <row r="192" spans="2:9" s="294" customFormat="1" ht="12.75" customHeight="1" x14ac:dyDescent="0.25">
      <c r="B192" s="295"/>
      <c r="C192" s="295"/>
      <c r="D192" s="295"/>
      <c r="E192" s="295"/>
      <c r="F192" s="295"/>
      <c r="G192" s="295"/>
      <c r="H192" s="295"/>
      <c r="I192" s="295"/>
    </row>
    <row r="193" spans="2:9" s="294" customFormat="1" ht="12.75" customHeight="1" x14ac:dyDescent="0.25">
      <c r="B193" s="295"/>
      <c r="C193" s="295"/>
      <c r="D193" s="295"/>
      <c r="E193" s="295"/>
      <c r="F193" s="295"/>
      <c r="G193" s="295"/>
      <c r="H193" s="295"/>
      <c r="I193" s="295"/>
    </row>
    <row r="194" spans="2:9" s="294" customFormat="1" ht="12.75" customHeight="1" x14ac:dyDescent="0.25">
      <c r="B194" s="295"/>
      <c r="C194" s="295"/>
      <c r="D194" s="295"/>
      <c r="E194" s="295"/>
      <c r="F194" s="295"/>
      <c r="G194" s="295"/>
      <c r="H194" s="295"/>
      <c r="I194" s="295"/>
    </row>
    <row r="195" spans="2:9" s="294" customFormat="1" ht="12.75" customHeight="1" x14ac:dyDescent="0.25">
      <c r="B195" s="295"/>
      <c r="C195" s="295"/>
      <c r="D195" s="295"/>
      <c r="E195" s="295"/>
      <c r="F195" s="295"/>
      <c r="G195" s="295"/>
      <c r="H195" s="295"/>
      <c r="I195" s="295"/>
    </row>
    <row r="196" spans="2:9" s="294" customFormat="1" ht="12.75" customHeight="1" x14ac:dyDescent="0.25">
      <c r="B196" s="295"/>
      <c r="C196" s="295"/>
      <c r="D196" s="295"/>
      <c r="E196" s="295"/>
      <c r="F196" s="295"/>
      <c r="G196" s="295"/>
      <c r="H196" s="295"/>
      <c r="I196" s="295"/>
    </row>
    <row r="197" spans="2:9" s="294" customFormat="1" ht="12.75" customHeight="1" x14ac:dyDescent="0.25">
      <c r="B197" s="295"/>
      <c r="C197" s="295"/>
      <c r="D197" s="295"/>
      <c r="E197" s="295"/>
      <c r="F197" s="295"/>
      <c r="G197" s="295"/>
      <c r="H197" s="295"/>
      <c r="I197" s="295"/>
    </row>
    <row r="198" spans="2:9" s="294" customFormat="1" ht="12.75" customHeight="1" x14ac:dyDescent="0.25">
      <c r="B198" s="295"/>
      <c r="C198" s="295"/>
      <c r="D198" s="295"/>
      <c r="E198" s="295"/>
      <c r="F198" s="295"/>
      <c r="G198" s="295"/>
      <c r="H198" s="295"/>
      <c r="I198" s="295"/>
    </row>
    <row r="199" spans="2:9" s="294" customFormat="1" ht="12.75" customHeight="1" x14ac:dyDescent="0.25">
      <c r="B199" s="295"/>
      <c r="C199" s="295"/>
      <c r="D199" s="295"/>
      <c r="E199" s="295"/>
      <c r="F199" s="295"/>
      <c r="G199" s="295"/>
      <c r="H199" s="295"/>
      <c r="I199" s="295"/>
    </row>
    <row r="200" spans="2:9" s="294" customFormat="1" ht="12.75" customHeight="1" x14ac:dyDescent="0.25">
      <c r="B200" s="295"/>
      <c r="C200" s="295"/>
      <c r="D200" s="295"/>
      <c r="E200" s="295"/>
      <c r="F200" s="295"/>
      <c r="G200" s="295"/>
      <c r="H200" s="295"/>
      <c r="I200" s="295"/>
    </row>
    <row r="201" spans="2:9" s="294" customFormat="1" ht="12.75" customHeight="1" x14ac:dyDescent="0.25">
      <c r="B201" s="295"/>
      <c r="C201" s="295"/>
      <c r="D201" s="295"/>
      <c r="E201" s="295"/>
      <c r="F201" s="295"/>
      <c r="G201" s="295"/>
      <c r="H201" s="295"/>
      <c r="I201" s="295"/>
    </row>
    <row r="202" spans="2:9" s="294" customFormat="1" ht="12.75" customHeight="1" x14ac:dyDescent="0.25">
      <c r="B202" s="295"/>
      <c r="C202" s="295"/>
      <c r="D202" s="295"/>
      <c r="E202" s="295"/>
      <c r="F202" s="295"/>
      <c r="G202" s="295"/>
      <c r="H202" s="295"/>
      <c r="I202" s="295"/>
    </row>
    <row r="203" spans="2:9" s="294" customFormat="1" ht="12.75" customHeight="1" x14ac:dyDescent="0.25">
      <c r="B203" s="295"/>
      <c r="C203" s="295"/>
      <c r="D203" s="295"/>
      <c r="E203" s="295"/>
      <c r="F203" s="295"/>
      <c r="G203" s="295"/>
      <c r="H203" s="295"/>
      <c r="I203" s="295"/>
    </row>
    <row r="204" spans="2:9" s="294" customFormat="1" ht="12.75" customHeight="1" x14ac:dyDescent="0.25">
      <c r="B204" s="295"/>
      <c r="C204" s="295"/>
      <c r="D204" s="295"/>
      <c r="E204" s="295"/>
      <c r="F204" s="295"/>
      <c r="G204" s="295"/>
      <c r="H204" s="295"/>
      <c r="I204" s="295"/>
    </row>
    <row r="205" spans="2:9" s="294" customFormat="1" ht="12.75" customHeight="1" x14ac:dyDescent="0.25">
      <c r="B205" s="295"/>
      <c r="C205" s="295"/>
      <c r="D205" s="295"/>
      <c r="E205" s="295"/>
      <c r="F205" s="295"/>
      <c r="G205" s="295"/>
      <c r="H205" s="295"/>
      <c r="I205" s="295"/>
    </row>
    <row r="206" spans="2:9" s="294" customFormat="1" ht="12.75" customHeight="1" x14ac:dyDescent="0.25">
      <c r="B206" s="295"/>
      <c r="C206" s="295"/>
      <c r="D206" s="295"/>
      <c r="E206" s="295"/>
      <c r="F206" s="295"/>
      <c r="G206" s="295"/>
      <c r="H206" s="295"/>
      <c r="I206" s="295"/>
    </row>
    <row r="207" spans="2:9" s="294" customFormat="1" ht="12.75" customHeight="1" x14ac:dyDescent="0.25">
      <c r="B207" s="295"/>
      <c r="C207" s="295"/>
      <c r="D207" s="295"/>
      <c r="E207" s="295"/>
      <c r="F207" s="295"/>
      <c r="G207" s="295"/>
      <c r="H207" s="295"/>
      <c r="I207" s="295"/>
    </row>
    <row r="208" spans="2:9" s="294" customFormat="1" ht="12.75" customHeight="1" x14ac:dyDescent="0.25">
      <c r="B208" s="295"/>
      <c r="C208" s="295"/>
      <c r="D208" s="295"/>
      <c r="E208" s="295"/>
      <c r="F208" s="295"/>
      <c r="G208" s="295"/>
      <c r="H208" s="295"/>
      <c r="I208" s="295"/>
    </row>
    <row r="209" spans="2:9" s="294" customFormat="1" ht="12.75" customHeight="1" x14ac:dyDescent="0.25">
      <c r="B209" s="295"/>
      <c r="C209" s="295"/>
      <c r="D209" s="295"/>
      <c r="E209" s="295"/>
      <c r="F209" s="295"/>
      <c r="G209" s="295"/>
      <c r="H209" s="295"/>
      <c r="I209" s="295"/>
    </row>
    <row r="210" spans="2:9" s="294" customFormat="1" ht="12.75" customHeight="1" x14ac:dyDescent="0.25">
      <c r="B210" s="295"/>
      <c r="C210" s="295"/>
      <c r="D210" s="295"/>
      <c r="E210" s="295"/>
      <c r="F210" s="295"/>
      <c r="G210" s="295"/>
      <c r="H210" s="295"/>
      <c r="I210" s="295"/>
    </row>
    <row r="211" spans="2:9" s="294" customFormat="1" ht="12.75" customHeight="1" x14ac:dyDescent="0.25">
      <c r="B211" s="295"/>
      <c r="C211" s="295"/>
      <c r="D211" s="295"/>
      <c r="E211" s="295"/>
      <c r="F211" s="295"/>
      <c r="G211" s="295"/>
      <c r="H211" s="295"/>
      <c r="I211" s="295"/>
    </row>
    <row r="212" spans="2:9" s="294" customFormat="1" ht="12.75" customHeight="1" x14ac:dyDescent="0.25">
      <c r="B212" s="295"/>
      <c r="C212" s="295"/>
      <c r="D212" s="295"/>
      <c r="E212" s="295"/>
      <c r="F212" s="295"/>
      <c r="G212" s="295"/>
      <c r="H212" s="295"/>
      <c r="I212" s="295"/>
    </row>
    <row r="213" spans="2:9" s="294" customFormat="1" ht="12.75" customHeight="1" x14ac:dyDescent="0.25">
      <c r="B213" s="295"/>
      <c r="C213" s="295"/>
      <c r="D213" s="295"/>
      <c r="E213" s="295"/>
      <c r="F213" s="295"/>
      <c r="G213" s="295"/>
      <c r="H213" s="295"/>
      <c r="I213" s="295"/>
    </row>
    <row r="214" spans="2:9" s="294" customFormat="1" ht="12.75" customHeight="1" x14ac:dyDescent="0.25">
      <c r="B214" s="295"/>
      <c r="C214" s="295"/>
      <c r="D214" s="295"/>
      <c r="E214" s="295"/>
      <c r="F214" s="295"/>
      <c r="G214" s="295"/>
      <c r="H214" s="295"/>
      <c r="I214" s="295"/>
    </row>
    <row r="215" spans="2:9" s="294" customFormat="1" ht="12.75" customHeight="1" x14ac:dyDescent="0.25">
      <c r="B215" s="295"/>
      <c r="C215" s="295"/>
      <c r="D215" s="295"/>
      <c r="E215" s="295"/>
      <c r="F215" s="295"/>
      <c r="G215" s="295"/>
      <c r="H215" s="295"/>
      <c r="I215" s="295"/>
    </row>
    <row r="216" spans="2:9" s="294" customFormat="1" ht="12.75" customHeight="1" x14ac:dyDescent="0.25">
      <c r="B216" s="295"/>
      <c r="C216" s="295"/>
      <c r="D216" s="295"/>
      <c r="E216" s="295"/>
      <c r="F216" s="295"/>
      <c r="G216" s="295"/>
      <c r="H216" s="295"/>
      <c r="I216" s="295"/>
    </row>
    <row r="217" spans="2:9" s="294" customFormat="1" ht="12.75" customHeight="1" x14ac:dyDescent="0.25">
      <c r="B217" s="295"/>
      <c r="C217" s="295"/>
      <c r="D217" s="295"/>
      <c r="E217" s="295"/>
      <c r="F217" s="295"/>
      <c r="G217" s="295"/>
      <c r="H217" s="295"/>
      <c r="I217" s="295"/>
    </row>
    <row r="218" spans="2:9" s="294" customFormat="1" ht="12.75" customHeight="1" x14ac:dyDescent="0.25">
      <c r="B218" s="295"/>
      <c r="C218" s="295"/>
      <c r="D218" s="295"/>
      <c r="E218" s="295"/>
      <c r="F218" s="295"/>
      <c r="G218" s="295"/>
      <c r="H218" s="295"/>
      <c r="I218" s="295"/>
    </row>
    <row r="219" spans="2:9" s="294" customFormat="1" ht="12.75" customHeight="1" x14ac:dyDescent="0.25">
      <c r="B219" s="295"/>
      <c r="C219" s="295"/>
      <c r="D219" s="295"/>
      <c r="E219" s="295"/>
      <c r="F219" s="295"/>
      <c r="G219" s="295"/>
      <c r="H219" s="295"/>
      <c r="I219" s="295"/>
    </row>
    <row r="220" spans="2:9" s="294" customFormat="1" ht="12.75" customHeight="1" x14ac:dyDescent="0.25">
      <c r="B220" s="295"/>
      <c r="C220" s="295"/>
      <c r="D220" s="295"/>
      <c r="E220" s="295"/>
      <c r="F220" s="295"/>
      <c r="G220" s="295"/>
      <c r="H220" s="295"/>
      <c r="I220" s="295"/>
    </row>
    <row r="221" spans="2:9" s="294" customFormat="1" ht="12.75" customHeight="1" x14ac:dyDescent="0.25">
      <c r="B221" s="295"/>
      <c r="C221" s="295"/>
      <c r="D221" s="295"/>
      <c r="E221" s="295"/>
      <c r="F221" s="295"/>
      <c r="G221" s="295"/>
      <c r="H221" s="295"/>
      <c r="I221" s="295"/>
    </row>
    <row r="222" spans="2:9" s="294" customFormat="1" ht="12.75" customHeight="1" x14ac:dyDescent="0.25">
      <c r="B222" s="295"/>
      <c r="C222" s="295"/>
      <c r="D222" s="295"/>
      <c r="E222" s="295"/>
      <c r="F222" s="295"/>
      <c r="G222" s="295"/>
      <c r="H222" s="295"/>
      <c r="I222" s="295"/>
    </row>
    <row r="223" spans="2:9" s="294" customFormat="1" ht="12.75" customHeight="1" x14ac:dyDescent="0.25">
      <c r="B223" s="295"/>
      <c r="C223" s="295"/>
      <c r="D223" s="295"/>
      <c r="E223" s="295"/>
      <c r="F223" s="295"/>
      <c r="G223" s="295"/>
      <c r="H223" s="295"/>
      <c r="I223" s="295"/>
    </row>
    <row r="224" spans="2:9" s="294" customFormat="1" ht="12.75" customHeight="1" x14ac:dyDescent="0.25">
      <c r="B224" s="295"/>
      <c r="C224" s="295"/>
      <c r="D224" s="295"/>
      <c r="E224" s="295"/>
      <c r="F224" s="295"/>
      <c r="G224" s="295"/>
      <c r="H224" s="295"/>
      <c r="I224" s="295"/>
    </row>
    <row r="225" spans="2:9" s="294" customFormat="1" ht="12.75" customHeight="1" x14ac:dyDescent="0.25">
      <c r="B225" s="295"/>
      <c r="C225" s="295"/>
      <c r="D225" s="295"/>
      <c r="E225" s="295"/>
      <c r="F225" s="295"/>
      <c r="G225" s="295"/>
      <c r="H225" s="295"/>
      <c r="I225" s="295"/>
    </row>
    <row r="226" spans="2:9" s="294" customFormat="1" ht="12.75" customHeight="1" x14ac:dyDescent="0.25">
      <c r="B226" s="295"/>
      <c r="C226" s="295"/>
      <c r="D226" s="295"/>
      <c r="E226" s="295"/>
      <c r="F226" s="295"/>
      <c r="G226" s="295"/>
      <c r="H226" s="295"/>
      <c r="I226" s="295"/>
    </row>
    <row r="227" spans="2:9" s="294" customFormat="1" ht="12.75" customHeight="1" x14ac:dyDescent="0.25">
      <c r="B227" s="295"/>
      <c r="C227" s="295"/>
      <c r="D227" s="295"/>
      <c r="E227" s="295"/>
      <c r="F227" s="295"/>
      <c r="G227" s="295"/>
      <c r="H227" s="295"/>
      <c r="I227" s="295"/>
    </row>
    <row r="228" spans="2:9" s="294" customFormat="1" ht="12.75" customHeight="1" x14ac:dyDescent="0.25">
      <c r="B228" s="295"/>
      <c r="C228" s="295"/>
      <c r="D228" s="295"/>
      <c r="E228" s="295"/>
      <c r="F228" s="295"/>
      <c r="G228" s="295"/>
      <c r="H228" s="295"/>
      <c r="I228" s="295"/>
    </row>
    <row r="229" spans="2:9" s="294" customFormat="1" ht="12.75" customHeight="1" x14ac:dyDescent="0.25">
      <c r="B229" s="295"/>
      <c r="C229" s="295"/>
      <c r="D229" s="295"/>
      <c r="E229" s="295"/>
      <c r="F229" s="295"/>
      <c r="G229" s="295"/>
      <c r="H229" s="295"/>
      <c r="I229" s="295"/>
    </row>
    <row r="230" spans="2:9" s="294" customFormat="1" ht="12.75" customHeight="1" x14ac:dyDescent="0.25">
      <c r="B230" s="295"/>
      <c r="C230" s="295"/>
      <c r="D230" s="295"/>
      <c r="E230" s="295"/>
      <c r="F230" s="295"/>
      <c r="G230" s="295"/>
      <c r="H230" s="295"/>
      <c r="I230" s="295"/>
    </row>
    <row r="231" spans="2:9" s="294" customFormat="1" ht="12.75" customHeight="1" x14ac:dyDescent="0.25">
      <c r="B231" s="295"/>
      <c r="C231" s="295"/>
      <c r="D231" s="295"/>
      <c r="E231" s="295"/>
      <c r="F231" s="295"/>
      <c r="G231" s="295"/>
      <c r="H231" s="295"/>
      <c r="I231" s="295"/>
    </row>
    <row r="232" spans="2:9" s="294" customFormat="1" ht="12.75" customHeight="1" x14ac:dyDescent="0.25">
      <c r="B232" s="295"/>
      <c r="C232" s="295"/>
      <c r="D232" s="295"/>
      <c r="E232" s="295"/>
      <c r="F232" s="295"/>
      <c r="G232" s="295"/>
      <c r="H232" s="295"/>
      <c r="I232" s="295"/>
    </row>
    <row r="233" spans="2:9" s="294" customFormat="1" ht="12.75" customHeight="1" x14ac:dyDescent="0.25">
      <c r="B233" s="295"/>
      <c r="C233" s="295"/>
      <c r="D233" s="295"/>
      <c r="E233" s="295"/>
      <c r="F233" s="295"/>
      <c r="G233" s="295"/>
      <c r="H233" s="295"/>
      <c r="I233" s="295"/>
    </row>
    <row r="234" spans="2:9" s="294" customFormat="1" ht="12.75" customHeight="1" x14ac:dyDescent="0.25">
      <c r="B234" s="295"/>
      <c r="C234" s="295"/>
      <c r="D234" s="295"/>
      <c r="E234" s="295"/>
      <c r="F234" s="295"/>
      <c r="G234" s="295"/>
      <c r="H234" s="295"/>
      <c r="I234" s="295"/>
    </row>
    <row r="235" spans="2:9" s="294" customFormat="1" ht="12.75" customHeight="1" x14ac:dyDescent="0.25">
      <c r="B235" s="295"/>
      <c r="C235" s="295"/>
      <c r="D235" s="295"/>
      <c r="E235" s="295"/>
      <c r="F235" s="295"/>
      <c r="G235" s="295"/>
      <c r="H235" s="295"/>
      <c r="I235" s="295"/>
    </row>
    <row r="236" spans="2:9" s="294" customFormat="1" ht="12.75" customHeight="1" x14ac:dyDescent="0.25">
      <c r="B236" s="295"/>
      <c r="C236" s="295"/>
      <c r="D236" s="295"/>
      <c r="E236" s="295"/>
      <c r="F236" s="295"/>
      <c r="G236" s="295"/>
      <c r="H236" s="295"/>
      <c r="I236" s="295"/>
    </row>
    <row r="237" spans="2:9" s="294" customFormat="1" ht="12.75" customHeight="1" x14ac:dyDescent="0.25">
      <c r="B237" s="295"/>
      <c r="C237" s="295"/>
      <c r="D237" s="295"/>
      <c r="E237" s="295"/>
      <c r="F237" s="295"/>
      <c r="G237" s="295"/>
      <c r="H237" s="295"/>
      <c r="I237" s="295"/>
    </row>
    <row r="238" spans="2:9" s="294" customFormat="1" ht="12.75" customHeight="1" x14ac:dyDescent="0.25">
      <c r="B238" s="295"/>
      <c r="C238" s="295"/>
      <c r="D238" s="295"/>
      <c r="E238" s="295"/>
      <c r="F238" s="295"/>
      <c r="G238" s="295"/>
      <c r="H238" s="295"/>
      <c r="I238" s="295"/>
    </row>
    <row r="239" spans="2:9" s="294" customFormat="1" ht="12.75" customHeight="1" x14ac:dyDescent="0.25">
      <c r="B239" s="295"/>
      <c r="C239" s="295"/>
      <c r="D239" s="295"/>
      <c r="E239" s="295"/>
      <c r="F239" s="295"/>
      <c r="G239" s="295"/>
      <c r="H239" s="295"/>
      <c r="I239" s="295"/>
    </row>
    <row r="240" spans="2:9" s="294" customFormat="1" ht="12.75" customHeight="1" x14ac:dyDescent="0.25">
      <c r="B240" s="295"/>
      <c r="C240" s="295"/>
      <c r="D240" s="295"/>
      <c r="E240" s="295"/>
      <c r="F240" s="295"/>
      <c r="G240" s="295"/>
      <c r="H240" s="295"/>
      <c r="I240" s="295"/>
    </row>
    <row r="241" spans="2:9" s="294" customFormat="1" ht="12.75" customHeight="1" x14ac:dyDescent="0.25">
      <c r="B241" s="295"/>
      <c r="C241" s="295"/>
      <c r="D241" s="295"/>
      <c r="E241" s="295"/>
      <c r="F241" s="295"/>
      <c r="G241" s="295"/>
      <c r="H241" s="295"/>
      <c r="I241" s="295"/>
    </row>
    <row r="242" spans="2:9" s="294" customFormat="1" ht="12.75" customHeight="1" x14ac:dyDescent="0.25">
      <c r="B242" s="295"/>
      <c r="C242" s="295"/>
      <c r="D242" s="295"/>
      <c r="E242" s="295"/>
      <c r="F242" s="295"/>
      <c r="G242" s="295"/>
      <c r="H242" s="295"/>
      <c r="I242" s="295"/>
    </row>
    <row r="243" spans="2:9" s="294" customFormat="1" ht="12.75" customHeight="1" x14ac:dyDescent="0.25">
      <c r="B243" s="295"/>
      <c r="C243" s="295"/>
      <c r="D243" s="295"/>
      <c r="E243" s="295"/>
      <c r="F243" s="295"/>
      <c r="G243" s="295"/>
      <c r="H243" s="295"/>
      <c r="I243" s="295"/>
    </row>
    <row r="244" spans="2:9" s="294" customFormat="1" ht="12.75" customHeight="1" x14ac:dyDescent="0.25">
      <c r="B244" s="295"/>
      <c r="C244" s="295"/>
      <c r="D244" s="295"/>
      <c r="E244" s="295"/>
      <c r="F244" s="295"/>
      <c r="G244" s="295"/>
      <c r="H244" s="295"/>
      <c r="I244" s="295"/>
    </row>
    <row r="245" spans="2:9" s="294" customFormat="1" ht="12.75" customHeight="1" x14ac:dyDescent="0.25">
      <c r="B245" s="295"/>
      <c r="C245" s="295"/>
      <c r="D245" s="295"/>
      <c r="E245" s="295"/>
      <c r="F245" s="295"/>
      <c r="G245" s="295"/>
      <c r="H245" s="295"/>
      <c r="I245" s="295"/>
    </row>
    <row r="246" spans="2:9" s="294" customFormat="1" ht="12.75" customHeight="1" x14ac:dyDescent="0.25">
      <c r="B246" s="295"/>
      <c r="C246" s="295"/>
      <c r="D246" s="295"/>
      <c r="E246" s="295"/>
      <c r="F246" s="295"/>
      <c r="G246" s="295"/>
      <c r="H246" s="295"/>
      <c r="I246" s="295"/>
    </row>
    <row r="247" spans="2:9" s="294" customFormat="1" ht="12.75" customHeight="1" x14ac:dyDescent="0.25">
      <c r="B247" s="295"/>
      <c r="C247" s="295"/>
      <c r="D247" s="295"/>
      <c r="E247" s="295"/>
      <c r="F247" s="295"/>
      <c r="G247" s="295"/>
      <c r="H247" s="295"/>
      <c r="I247" s="295"/>
    </row>
    <row r="248" spans="2:9" s="294" customFormat="1" ht="12.75" customHeight="1" x14ac:dyDescent="0.25">
      <c r="B248" s="295"/>
      <c r="C248" s="295"/>
      <c r="D248" s="295"/>
      <c r="E248" s="295"/>
      <c r="F248" s="295"/>
      <c r="G248" s="295"/>
      <c r="H248" s="295"/>
      <c r="I248" s="295"/>
    </row>
    <row r="249" spans="2:9" s="294" customFormat="1" ht="12.75" customHeight="1" x14ac:dyDescent="0.25">
      <c r="B249" s="295"/>
      <c r="C249" s="295"/>
      <c r="D249" s="295"/>
      <c r="E249" s="295"/>
      <c r="F249" s="295"/>
      <c r="G249" s="295"/>
      <c r="H249" s="295"/>
      <c r="I249" s="295"/>
    </row>
    <row r="250" spans="2:9" s="294" customFormat="1" ht="12.75" customHeight="1" x14ac:dyDescent="0.25">
      <c r="B250" s="295"/>
      <c r="C250" s="295"/>
      <c r="D250" s="295"/>
      <c r="E250" s="295"/>
      <c r="F250" s="295"/>
      <c r="G250" s="295"/>
      <c r="H250" s="295"/>
      <c r="I250" s="295"/>
    </row>
    <row r="251" spans="2:9" s="294" customFormat="1" ht="12.75" customHeight="1" x14ac:dyDescent="0.25">
      <c r="B251" s="295"/>
      <c r="C251" s="295"/>
      <c r="D251" s="295"/>
      <c r="E251" s="295"/>
      <c r="F251" s="295"/>
      <c r="G251" s="295"/>
      <c r="H251" s="295"/>
      <c r="I251" s="295"/>
    </row>
    <row r="252" spans="2:9" s="294" customFormat="1" ht="12.75" customHeight="1" x14ac:dyDescent="0.25">
      <c r="B252" s="295"/>
      <c r="C252" s="295"/>
      <c r="D252" s="295"/>
      <c r="E252" s="295"/>
      <c r="F252" s="295"/>
      <c r="G252" s="295"/>
      <c r="H252" s="295"/>
      <c r="I252" s="295"/>
    </row>
    <row r="253" spans="2:9" s="294" customFormat="1" ht="12.75" customHeight="1" x14ac:dyDescent="0.25">
      <c r="B253" s="295"/>
      <c r="C253" s="295"/>
      <c r="D253" s="295"/>
      <c r="E253" s="295"/>
      <c r="F253" s="295"/>
      <c r="G253" s="295"/>
      <c r="H253" s="295"/>
      <c r="I253" s="295"/>
    </row>
    <row r="254" spans="2:9" s="294" customFormat="1" ht="12.75" customHeight="1" x14ac:dyDescent="0.25">
      <c r="B254" s="295"/>
      <c r="C254" s="295"/>
      <c r="D254" s="295"/>
      <c r="E254" s="295"/>
      <c r="F254" s="295"/>
      <c r="G254" s="295"/>
      <c r="H254" s="295"/>
      <c r="I254" s="295"/>
    </row>
    <row r="255" spans="2:9" s="294" customFormat="1" ht="12.75" customHeight="1" x14ac:dyDescent="0.25">
      <c r="B255" s="295"/>
      <c r="C255" s="295"/>
      <c r="D255" s="295"/>
      <c r="E255" s="295"/>
      <c r="F255" s="295"/>
      <c r="G255" s="295"/>
      <c r="H255" s="295"/>
      <c r="I255" s="295"/>
    </row>
    <row r="256" spans="2:9" s="294" customFormat="1" ht="12.75" customHeight="1" x14ac:dyDescent="0.25">
      <c r="B256" s="295"/>
      <c r="C256" s="295"/>
      <c r="D256" s="295"/>
      <c r="E256" s="295"/>
      <c r="F256" s="295"/>
      <c r="G256" s="295"/>
      <c r="H256" s="295"/>
      <c r="I256" s="295"/>
    </row>
    <row r="257" spans="2:9" s="294" customFormat="1" ht="12.75" customHeight="1" x14ac:dyDescent="0.25">
      <c r="B257" s="295"/>
      <c r="C257" s="295"/>
      <c r="D257" s="295"/>
      <c r="E257" s="295"/>
      <c r="F257" s="295"/>
      <c r="G257" s="295"/>
      <c r="H257" s="295"/>
      <c r="I257" s="295"/>
    </row>
    <row r="258" spans="2:9" s="294" customFormat="1" ht="12.75" customHeight="1" x14ac:dyDescent="0.25">
      <c r="B258" s="295"/>
      <c r="C258" s="295"/>
      <c r="D258" s="295"/>
      <c r="E258" s="295"/>
      <c r="F258" s="295"/>
      <c r="G258" s="295"/>
      <c r="H258" s="295"/>
      <c r="I258" s="295"/>
    </row>
    <row r="259" spans="2:9" s="294" customFormat="1" ht="12.75" customHeight="1" x14ac:dyDescent="0.25">
      <c r="B259" s="295"/>
      <c r="C259" s="295"/>
      <c r="D259" s="295"/>
      <c r="E259" s="295"/>
      <c r="F259" s="295"/>
      <c r="G259" s="295"/>
      <c r="H259" s="295"/>
      <c r="I259" s="295"/>
    </row>
    <row r="260" spans="2:9" s="294" customFormat="1" ht="12.75" customHeight="1" x14ac:dyDescent="0.25">
      <c r="B260" s="295"/>
      <c r="C260" s="295"/>
      <c r="D260" s="295"/>
      <c r="E260" s="295"/>
      <c r="F260" s="295"/>
      <c r="G260" s="295"/>
      <c r="H260" s="295"/>
      <c r="I260" s="295"/>
    </row>
    <row r="261" spans="2:9" s="294" customFormat="1" ht="12.75" customHeight="1" x14ac:dyDescent="0.25">
      <c r="B261" s="295"/>
      <c r="C261" s="295"/>
      <c r="D261" s="295"/>
      <c r="E261" s="295"/>
      <c r="F261" s="295"/>
      <c r="G261" s="295"/>
      <c r="H261" s="295"/>
      <c r="I261" s="295"/>
    </row>
    <row r="262" spans="2:9" s="294" customFormat="1" ht="12.75" customHeight="1" x14ac:dyDescent="0.25">
      <c r="B262" s="295"/>
      <c r="C262" s="295"/>
      <c r="D262" s="295"/>
      <c r="E262" s="295"/>
      <c r="F262" s="295"/>
      <c r="G262" s="295"/>
      <c r="H262" s="295"/>
      <c r="I262" s="295"/>
    </row>
    <row r="263" spans="2:9" s="294" customFormat="1" ht="12.75" customHeight="1" x14ac:dyDescent="0.25">
      <c r="B263" s="295"/>
      <c r="C263" s="295"/>
      <c r="D263" s="295"/>
      <c r="E263" s="295"/>
      <c r="F263" s="295"/>
      <c r="G263" s="295"/>
      <c r="H263" s="295"/>
      <c r="I263" s="295"/>
    </row>
    <row r="264" spans="2:9" s="294" customFormat="1" ht="12.75" customHeight="1" x14ac:dyDescent="0.25">
      <c r="B264" s="295"/>
      <c r="C264" s="295"/>
      <c r="D264" s="295"/>
      <c r="E264" s="295"/>
      <c r="F264" s="295"/>
      <c r="G264" s="295"/>
      <c r="H264" s="295"/>
      <c r="I264" s="295"/>
    </row>
    <row r="265" spans="2:9" s="294" customFormat="1" ht="12.75" customHeight="1" x14ac:dyDescent="0.25">
      <c r="B265" s="295"/>
      <c r="C265" s="295"/>
      <c r="D265" s="295"/>
      <c r="E265" s="295"/>
      <c r="F265" s="295"/>
      <c r="G265" s="295"/>
      <c r="H265" s="295"/>
      <c r="I265" s="295"/>
    </row>
    <row r="266" spans="2:9" s="294" customFormat="1" ht="12.75" customHeight="1" x14ac:dyDescent="0.25">
      <c r="B266" s="295"/>
      <c r="C266" s="295"/>
      <c r="D266" s="295"/>
      <c r="E266" s="295"/>
      <c r="F266" s="295"/>
      <c r="G266" s="295"/>
      <c r="H266" s="295"/>
      <c r="I266" s="295"/>
    </row>
    <row r="267" spans="2:9" s="294" customFormat="1" ht="12.75" customHeight="1" x14ac:dyDescent="0.25">
      <c r="B267" s="295"/>
      <c r="C267" s="295"/>
      <c r="D267" s="295"/>
      <c r="E267" s="295"/>
      <c r="F267" s="295"/>
      <c r="G267" s="295"/>
      <c r="H267" s="295"/>
      <c r="I267" s="295"/>
    </row>
    <row r="268" spans="2:9" s="294" customFormat="1" ht="12.75" customHeight="1" x14ac:dyDescent="0.25">
      <c r="B268" s="295"/>
      <c r="C268" s="295"/>
      <c r="D268" s="295"/>
      <c r="E268" s="295"/>
      <c r="F268" s="295"/>
      <c r="G268" s="295"/>
      <c r="H268" s="295"/>
      <c r="I268" s="295"/>
    </row>
    <row r="269" spans="2:9" s="294" customFormat="1" ht="12.75" customHeight="1" x14ac:dyDescent="0.25">
      <c r="B269" s="295"/>
      <c r="C269" s="295"/>
      <c r="D269" s="295"/>
      <c r="E269" s="295"/>
      <c r="F269" s="295"/>
      <c r="G269" s="295"/>
      <c r="H269" s="295"/>
      <c r="I269" s="295"/>
    </row>
    <row r="270" spans="2:9" s="294" customFormat="1" ht="12.75" customHeight="1" x14ac:dyDescent="0.25">
      <c r="B270" s="295"/>
      <c r="C270" s="295"/>
      <c r="D270" s="295"/>
      <c r="E270" s="295"/>
      <c r="F270" s="295"/>
      <c r="G270" s="295"/>
      <c r="H270" s="295"/>
      <c r="I270" s="295"/>
    </row>
    <row r="271" spans="2:9" s="294" customFormat="1" ht="12.75" customHeight="1" x14ac:dyDescent="0.25">
      <c r="B271" s="295"/>
      <c r="C271" s="295"/>
      <c r="D271" s="295"/>
      <c r="E271" s="295"/>
      <c r="F271" s="295"/>
      <c r="G271" s="295"/>
      <c r="H271" s="295"/>
      <c r="I271" s="295"/>
    </row>
    <row r="272" spans="2:9" s="294" customFormat="1" ht="12.75" customHeight="1" x14ac:dyDescent="0.25">
      <c r="B272" s="295"/>
      <c r="C272" s="295"/>
      <c r="D272" s="295"/>
      <c r="E272" s="295"/>
      <c r="F272" s="295"/>
      <c r="G272" s="295"/>
      <c r="H272" s="295"/>
      <c r="I272" s="295"/>
    </row>
    <row r="273" spans="2:9" s="294" customFormat="1" ht="12.75" customHeight="1" x14ac:dyDescent="0.25">
      <c r="B273" s="295"/>
      <c r="C273" s="295"/>
      <c r="D273" s="295"/>
      <c r="E273" s="295"/>
      <c r="F273" s="295"/>
      <c r="G273" s="295"/>
      <c r="H273" s="295"/>
      <c r="I273" s="295"/>
    </row>
    <row r="274" spans="2:9" s="294" customFormat="1" ht="12.75" customHeight="1" x14ac:dyDescent="0.25">
      <c r="B274" s="295"/>
      <c r="C274" s="295"/>
      <c r="D274" s="295"/>
      <c r="E274" s="295"/>
      <c r="F274" s="295"/>
      <c r="G274" s="295"/>
      <c r="H274" s="295"/>
      <c r="I274" s="295"/>
    </row>
    <row r="275" spans="2:9" s="294" customFormat="1" ht="12.75" customHeight="1" x14ac:dyDescent="0.25">
      <c r="B275" s="295"/>
      <c r="C275" s="295"/>
      <c r="D275" s="295"/>
      <c r="E275" s="295"/>
      <c r="F275" s="295"/>
      <c r="G275" s="295"/>
      <c r="H275" s="295"/>
      <c r="I275" s="295"/>
    </row>
    <row r="276" spans="2:9" s="294" customFormat="1" ht="12.75" customHeight="1" x14ac:dyDescent="0.25">
      <c r="B276" s="295"/>
      <c r="C276" s="295"/>
      <c r="D276" s="295"/>
      <c r="E276" s="295"/>
      <c r="F276" s="295"/>
      <c r="G276" s="295"/>
      <c r="H276" s="295"/>
      <c r="I276" s="295"/>
    </row>
    <row r="277" spans="2:9" s="294" customFormat="1" ht="12.75" customHeight="1" x14ac:dyDescent="0.25">
      <c r="B277" s="295"/>
      <c r="C277" s="295"/>
      <c r="D277" s="295"/>
      <c r="E277" s="295"/>
      <c r="F277" s="295"/>
      <c r="G277" s="295"/>
      <c r="H277" s="295"/>
      <c r="I277" s="295"/>
    </row>
    <row r="278" spans="2:9" s="294" customFormat="1" ht="12.75" customHeight="1" x14ac:dyDescent="0.25">
      <c r="B278" s="295"/>
      <c r="C278" s="295"/>
      <c r="D278" s="295"/>
      <c r="E278" s="295"/>
      <c r="F278" s="295"/>
      <c r="G278" s="295"/>
      <c r="H278" s="295"/>
      <c r="I278" s="295"/>
    </row>
    <row r="279" spans="2:9" s="294" customFormat="1" ht="12.75" customHeight="1" x14ac:dyDescent="0.25">
      <c r="B279" s="295"/>
      <c r="C279" s="295"/>
      <c r="D279" s="295"/>
      <c r="E279" s="295"/>
      <c r="F279" s="295"/>
      <c r="G279" s="295"/>
      <c r="H279" s="295"/>
      <c r="I279" s="295"/>
    </row>
    <row r="280" spans="2:9" s="294" customFormat="1" ht="12.75" customHeight="1" x14ac:dyDescent="0.25">
      <c r="B280" s="295"/>
      <c r="C280" s="295"/>
      <c r="D280" s="295"/>
      <c r="E280" s="295"/>
      <c r="F280" s="295"/>
      <c r="G280" s="295"/>
      <c r="H280" s="295"/>
      <c r="I280" s="295"/>
    </row>
    <row r="281" spans="2:9" s="294" customFormat="1" ht="12.75" customHeight="1" x14ac:dyDescent="0.25">
      <c r="B281" s="295"/>
      <c r="C281" s="295"/>
      <c r="D281" s="295"/>
      <c r="E281" s="295"/>
      <c r="F281" s="295"/>
      <c r="G281" s="295"/>
      <c r="H281" s="295"/>
      <c r="I281" s="295"/>
    </row>
    <row r="282" spans="2:9" s="294" customFormat="1" ht="12.75" customHeight="1" x14ac:dyDescent="0.25">
      <c r="B282" s="295"/>
      <c r="C282" s="295"/>
      <c r="D282" s="295"/>
      <c r="E282" s="295"/>
      <c r="F282" s="295"/>
      <c r="G282" s="295"/>
      <c r="H282" s="295"/>
      <c r="I282" s="295"/>
    </row>
    <row r="283" spans="2:9" s="294" customFormat="1" ht="12.75" customHeight="1" x14ac:dyDescent="0.25">
      <c r="B283" s="295"/>
      <c r="C283" s="295"/>
      <c r="D283" s="295"/>
      <c r="E283" s="295"/>
      <c r="F283" s="295"/>
      <c r="G283" s="295"/>
      <c r="H283" s="295"/>
      <c r="I283" s="295"/>
    </row>
    <row r="284" spans="2:9" s="294" customFormat="1" ht="12.75" customHeight="1" x14ac:dyDescent="0.25">
      <c r="B284" s="295"/>
      <c r="C284" s="295"/>
      <c r="D284" s="295"/>
      <c r="E284" s="295"/>
      <c r="F284" s="295"/>
      <c r="G284" s="295"/>
      <c r="H284" s="295"/>
      <c r="I284" s="295"/>
    </row>
    <row r="285" spans="2:9" s="294" customFormat="1" ht="12.75" customHeight="1" x14ac:dyDescent="0.25">
      <c r="B285" s="295"/>
      <c r="C285" s="295"/>
      <c r="D285" s="295"/>
      <c r="E285" s="295"/>
      <c r="F285" s="295"/>
      <c r="G285" s="295"/>
      <c r="H285" s="295"/>
      <c r="I285" s="295"/>
    </row>
    <row r="286" spans="2:9" s="294" customFormat="1" ht="12.75" customHeight="1" x14ac:dyDescent="0.25">
      <c r="B286" s="295"/>
      <c r="C286" s="295"/>
      <c r="D286" s="295"/>
      <c r="E286" s="295"/>
      <c r="F286" s="295"/>
      <c r="G286" s="295"/>
      <c r="H286" s="295"/>
      <c r="I286" s="295"/>
    </row>
    <row r="287" spans="2:9" s="294" customFormat="1" ht="12.75" customHeight="1" x14ac:dyDescent="0.25">
      <c r="B287" s="295"/>
      <c r="C287" s="295"/>
      <c r="D287" s="295"/>
      <c r="E287" s="295"/>
      <c r="F287" s="295"/>
      <c r="G287" s="295"/>
      <c r="H287" s="295"/>
      <c r="I287" s="295"/>
    </row>
    <row r="288" spans="2:9" s="294" customFormat="1" ht="12.75" customHeight="1" x14ac:dyDescent="0.25">
      <c r="B288" s="295"/>
      <c r="C288" s="295"/>
      <c r="D288" s="295"/>
      <c r="E288" s="295"/>
      <c r="F288" s="295"/>
      <c r="G288" s="295"/>
      <c r="H288" s="295"/>
      <c r="I288" s="295"/>
    </row>
    <row r="289" spans="2:9" s="294" customFormat="1" ht="12.75" customHeight="1" x14ac:dyDescent="0.25">
      <c r="B289" s="295"/>
      <c r="C289" s="295"/>
      <c r="D289" s="295"/>
      <c r="E289" s="295"/>
      <c r="F289" s="295"/>
      <c r="G289" s="295"/>
      <c r="H289" s="295"/>
      <c r="I289" s="295"/>
    </row>
    <row r="290" spans="2:9" s="294" customFormat="1" ht="12.75" customHeight="1" x14ac:dyDescent="0.25">
      <c r="B290" s="295"/>
      <c r="C290" s="295"/>
      <c r="D290" s="295"/>
      <c r="E290" s="295"/>
      <c r="F290" s="295"/>
      <c r="G290" s="295"/>
      <c r="H290" s="295"/>
      <c r="I290" s="295"/>
    </row>
    <row r="291" spans="2:9" s="294" customFormat="1" ht="12.75" customHeight="1" x14ac:dyDescent="0.25">
      <c r="B291" s="295"/>
      <c r="C291" s="295"/>
      <c r="D291" s="295"/>
      <c r="E291" s="295"/>
      <c r="F291" s="295"/>
      <c r="G291" s="295"/>
      <c r="H291" s="295"/>
      <c r="I291" s="295"/>
    </row>
    <row r="292" spans="2:9" s="294" customFormat="1" ht="12.75" customHeight="1" x14ac:dyDescent="0.25">
      <c r="B292" s="295"/>
      <c r="C292" s="295"/>
      <c r="D292" s="295"/>
      <c r="E292" s="295"/>
      <c r="F292" s="295"/>
      <c r="G292" s="295"/>
      <c r="H292" s="295"/>
      <c r="I292" s="295"/>
    </row>
    <row r="293" spans="2:9" s="294" customFormat="1" ht="12.75" customHeight="1" x14ac:dyDescent="0.25">
      <c r="B293" s="295"/>
      <c r="C293" s="295"/>
      <c r="D293" s="295"/>
      <c r="E293" s="295"/>
      <c r="F293" s="295"/>
      <c r="G293" s="295"/>
      <c r="H293" s="295"/>
      <c r="I293" s="295"/>
    </row>
    <row r="294" spans="2:9" s="294" customFormat="1" ht="12.75" customHeight="1" x14ac:dyDescent="0.25">
      <c r="B294" s="295"/>
      <c r="C294" s="295"/>
      <c r="D294" s="295"/>
      <c r="E294" s="295"/>
      <c r="F294" s="295"/>
      <c r="G294" s="295"/>
      <c r="H294" s="295"/>
      <c r="I294" s="295"/>
    </row>
    <row r="295" spans="2:9" s="294" customFormat="1" ht="12.75" customHeight="1" x14ac:dyDescent="0.25">
      <c r="B295" s="295"/>
      <c r="C295" s="295"/>
      <c r="D295" s="295"/>
      <c r="E295" s="295"/>
      <c r="F295" s="295"/>
      <c r="G295" s="295"/>
      <c r="H295" s="295"/>
      <c r="I295" s="295"/>
    </row>
    <row r="296" spans="2:9" s="294" customFormat="1" ht="12.75" customHeight="1" x14ac:dyDescent="0.25">
      <c r="B296" s="295"/>
      <c r="C296" s="295"/>
      <c r="D296" s="295"/>
      <c r="E296" s="295"/>
      <c r="F296" s="295"/>
      <c r="G296" s="295"/>
      <c r="H296" s="295"/>
      <c r="I296" s="295"/>
    </row>
    <row r="297" spans="2:9" s="294" customFormat="1" ht="12.75" customHeight="1" x14ac:dyDescent="0.25">
      <c r="B297" s="295"/>
      <c r="C297" s="295"/>
      <c r="D297" s="295"/>
      <c r="E297" s="295"/>
      <c r="F297" s="295"/>
      <c r="G297" s="295"/>
      <c r="H297" s="295"/>
      <c r="I297" s="295"/>
    </row>
    <row r="298" spans="2:9" s="294" customFormat="1" ht="12.75" customHeight="1" x14ac:dyDescent="0.25">
      <c r="B298" s="295"/>
      <c r="C298" s="295"/>
      <c r="D298" s="295"/>
      <c r="E298" s="295"/>
      <c r="F298" s="295"/>
      <c r="G298" s="295"/>
      <c r="H298" s="295"/>
      <c r="I298" s="295"/>
    </row>
    <row r="299" spans="2:9" s="294" customFormat="1" ht="12.75" customHeight="1" x14ac:dyDescent="0.25">
      <c r="B299" s="295"/>
      <c r="C299" s="295"/>
      <c r="D299" s="295"/>
      <c r="E299" s="295"/>
      <c r="F299" s="295"/>
      <c r="G299" s="295"/>
      <c r="H299" s="295"/>
      <c r="I299" s="295"/>
    </row>
    <row r="300" spans="2:9" s="294" customFormat="1" ht="12.75" customHeight="1" x14ac:dyDescent="0.25">
      <c r="B300" s="295"/>
      <c r="C300" s="295"/>
      <c r="D300" s="295"/>
      <c r="E300" s="295"/>
      <c r="F300" s="295"/>
      <c r="G300" s="295"/>
      <c r="H300" s="295"/>
      <c r="I300" s="295"/>
    </row>
    <row r="301" spans="2:9" s="294" customFormat="1" ht="12.75" customHeight="1" x14ac:dyDescent="0.25">
      <c r="B301" s="295"/>
      <c r="C301" s="295"/>
      <c r="D301" s="295"/>
      <c r="E301" s="295"/>
      <c r="F301" s="295"/>
      <c r="G301" s="295"/>
      <c r="H301" s="295"/>
      <c r="I301" s="295"/>
    </row>
    <row r="302" spans="2:9" s="294" customFormat="1" ht="12.75" customHeight="1" x14ac:dyDescent="0.25">
      <c r="B302" s="295"/>
      <c r="C302" s="295"/>
      <c r="D302" s="295"/>
      <c r="E302" s="295"/>
      <c r="F302" s="295"/>
      <c r="G302" s="295"/>
      <c r="H302" s="295"/>
      <c r="I302" s="295"/>
    </row>
    <row r="303" spans="2:9" s="294" customFormat="1" ht="12.75" customHeight="1" x14ac:dyDescent="0.25">
      <c r="B303" s="295"/>
      <c r="C303" s="295"/>
      <c r="D303" s="295"/>
      <c r="E303" s="295"/>
      <c r="F303" s="295"/>
      <c r="G303" s="295"/>
      <c r="H303" s="295"/>
      <c r="I303" s="295"/>
    </row>
    <row r="304" spans="2:9" s="294" customFormat="1" ht="12.75" customHeight="1" x14ac:dyDescent="0.25">
      <c r="B304" s="295"/>
      <c r="C304" s="295"/>
      <c r="D304" s="295"/>
      <c r="E304" s="295"/>
      <c r="F304" s="295"/>
      <c r="G304" s="295"/>
      <c r="H304" s="295"/>
      <c r="I304" s="295"/>
    </row>
    <row r="305" spans="2:9" s="294" customFormat="1" ht="12.75" customHeight="1" x14ac:dyDescent="0.25">
      <c r="B305" s="295"/>
      <c r="C305" s="295"/>
      <c r="D305" s="295"/>
      <c r="E305" s="295"/>
      <c r="F305" s="295"/>
      <c r="G305" s="295"/>
      <c r="H305" s="295"/>
      <c r="I305" s="295"/>
    </row>
    <row r="306" spans="2:9" s="294" customFormat="1" ht="12.75" customHeight="1" x14ac:dyDescent="0.25">
      <c r="B306" s="295"/>
      <c r="C306" s="295"/>
      <c r="D306" s="295"/>
      <c r="E306" s="295"/>
      <c r="F306" s="295"/>
      <c r="G306" s="295"/>
      <c r="H306" s="295"/>
      <c r="I306" s="295"/>
    </row>
    <row r="307" spans="2:9" s="294" customFormat="1" ht="12.75" customHeight="1" x14ac:dyDescent="0.25">
      <c r="B307" s="295"/>
      <c r="C307" s="295"/>
      <c r="D307" s="295"/>
      <c r="E307" s="295"/>
      <c r="F307" s="295"/>
      <c r="G307" s="295"/>
      <c r="H307" s="295"/>
      <c r="I307" s="295"/>
    </row>
    <row r="308" spans="2:9" s="294" customFormat="1" ht="12.75" customHeight="1" x14ac:dyDescent="0.25">
      <c r="B308" s="295"/>
      <c r="C308" s="295"/>
      <c r="D308" s="295"/>
      <c r="E308" s="295"/>
      <c r="F308" s="295"/>
      <c r="G308" s="295"/>
      <c r="H308" s="295"/>
      <c r="I308" s="295"/>
    </row>
    <row r="309" spans="2:9" s="294" customFormat="1" ht="12.75" customHeight="1" x14ac:dyDescent="0.25">
      <c r="B309" s="295"/>
      <c r="C309" s="295"/>
      <c r="D309" s="295"/>
      <c r="E309" s="295"/>
      <c r="F309" s="295"/>
      <c r="G309" s="295"/>
      <c r="H309" s="295"/>
      <c r="I309" s="295"/>
    </row>
    <row r="310" spans="2:9" s="294" customFormat="1" ht="12.75" customHeight="1" x14ac:dyDescent="0.25">
      <c r="B310" s="295"/>
      <c r="C310" s="295"/>
      <c r="D310" s="295"/>
      <c r="E310" s="295"/>
      <c r="F310" s="295"/>
      <c r="G310" s="295"/>
      <c r="H310" s="295"/>
      <c r="I310" s="295"/>
    </row>
    <row r="311" spans="2:9" s="294" customFormat="1" ht="12.75" customHeight="1" x14ac:dyDescent="0.25">
      <c r="B311" s="295"/>
      <c r="C311" s="295"/>
      <c r="D311" s="295"/>
      <c r="E311" s="295"/>
      <c r="F311" s="295"/>
      <c r="G311" s="295"/>
      <c r="H311" s="295"/>
      <c r="I311" s="295"/>
    </row>
    <row r="312" spans="2:9" s="294" customFormat="1" ht="12.75" customHeight="1" x14ac:dyDescent="0.25">
      <c r="B312" s="295"/>
      <c r="C312" s="295"/>
      <c r="D312" s="295"/>
      <c r="E312" s="295"/>
      <c r="F312" s="295"/>
      <c r="G312" s="295"/>
      <c r="H312" s="295"/>
      <c r="I312" s="295"/>
    </row>
    <row r="313" spans="2:9" s="294" customFormat="1" ht="12.75" customHeight="1" x14ac:dyDescent="0.25">
      <c r="B313" s="295"/>
      <c r="C313" s="295"/>
      <c r="D313" s="295"/>
      <c r="E313" s="295"/>
      <c r="F313" s="295"/>
      <c r="G313" s="295"/>
      <c r="H313" s="295"/>
      <c r="I313" s="295"/>
    </row>
    <row r="314" spans="2:9" s="294" customFormat="1" ht="12.75" customHeight="1" x14ac:dyDescent="0.25">
      <c r="B314" s="295"/>
      <c r="C314" s="295"/>
      <c r="D314" s="295"/>
      <c r="E314" s="295"/>
      <c r="F314" s="295"/>
      <c r="G314" s="295"/>
      <c r="H314" s="295"/>
      <c r="I314" s="295"/>
    </row>
    <row r="315" spans="2:9" s="294" customFormat="1" ht="12.75" customHeight="1" x14ac:dyDescent="0.25">
      <c r="B315" s="295"/>
      <c r="C315" s="295"/>
      <c r="D315" s="295"/>
      <c r="E315" s="295"/>
      <c r="F315" s="295"/>
      <c r="G315" s="295"/>
      <c r="H315" s="295"/>
      <c r="I315" s="295"/>
    </row>
    <row r="316" spans="2:9" s="294" customFormat="1" ht="12.75" customHeight="1" x14ac:dyDescent="0.25">
      <c r="B316" s="295"/>
      <c r="C316" s="295"/>
      <c r="D316" s="295"/>
      <c r="E316" s="295"/>
      <c r="F316" s="295"/>
      <c r="G316" s="295"/>
      <c r="H316" s="295"/>
      <c r="I316" s="295"/>
    </row>
    <row r="317" spans="2:9" s="294" customFormat="1" ht="12.75" customHeight="1" x14ac:dyDescent="0.25">
      <c r="B317" s="295"/>
      <c r="C317" s="295"/>
      <c r="D317" s="295"/>
      <c r="E317" s="295"/>
      <c r="F317" s="295"/>
      <c r="G317" s="295"/>
      <c r="H317" s="295"/>
      <c r="I317" s="295"/>
    </row>
    <row r="318" spans="2:9" s="294" customFormat="1" ht="12.75" customHeight="1" x14ac:dyDescent="0.25">
      <c r="B318" s="295"/>
      <c r="C318" s="295"/>
      <c r="D318" s="295"/>
      <c r="E318" s="295"/>
      <c r="F318" s="295"/>
      <c r="G318" s="295"/>
      <c r="H318" s="295"/>
      <c r="I318" s="295"/>
    </row>
    <row r="319" spans="2:9" s="294" customFormat="1" ht="12.75" customHeight="1" x14ac:dyDescent="0.25">
      <c r="B319" s="295"/>
      <c r="C319" s="295"/>
      <c r="D319" s="295"/>
      <c r="E319" s="295"/>
      <c r="F319" s="295"/>
      <c r="G319" s="295"/>
      <c r="H319" s="295"/>
      <c r="I319" s="295"/>
    </row>
    <row r="320" spans="2:9" s="294" customFormat="1" ht="12.75" customHeight="1" x14ac:dyDescent="0.25">
      <c r="B320" s="295"/>
      <c r="C320" s="295"/>
      <c r="D320" s="295"/>
      <c r="E320" s="295"/>
      <c r="F320" s="295"/>
      <c r="G320" s="295"/>
      <c r="H320" s="295"/>
      <c r="I320" s="295"/>
    </row>
    <row r="321" spans="2:9" s="294" customFormat="1" ht="12.75" customHeight="1" x14ac:dyDescent="0.25">
      <c r="B321" s="295"/>
      <c r="C321" s="295"/>
      <c r="D321" s="295"/>
      <c r="E321" s="295"/>
      <c r="F321" s="295"/>
      <c r="G321" s="295"/>
      <c r="H321" s="295"/>
      <c r="I321" s="295"/>
    </row>
    <row r="322" spans="2:9" s="294" customFormat="1" ht="12.75" customHeight="1" x14ac:dyDescent="0.25">
      <c r="B322" s="295"/>
      <c r="C322" s="295"/>
      <c r="D322" s="295"/>
      <c r="E322" s="295"/>
      <c r="F322" s="295"/>
      <c r="G322" s="295"/>
      <c r="H322" s="295"/>
      <c r="I322" s="295"/>
    </row>
    <row r="323" spans="2:9" s="294" customFormat="1" ht="12.75" customHeight="1" x14ac:dyDescent="0.25">
      <c r="B323" s="295"/>
      <c r="C323" s="295"/>
      <c r="D323" s="295"/>
      <c r="E323" s="295"/>
      <c r="F323" s="295"/>
      <c r="G323" s="295"/>
      <c r="H323" s="295"/>
      <c r="I323" s="295"/>
    </row>
    <row r="324" spans="2:9" s="294" customFormat="1" ht="12.75" customHeight="1" x14ac:dyDescent="0.25">
      <c r="B324" s="295"/>
      <c r="C324" s="295"/>
      <c r="D324" s="295"/>
      <c r="E324" s="295"/>
      <c r="F324" s="295"/>
      <c r="G324" s="295"/>
      <c r="H324" s="295"/>
      <c r="I324" s="295"/>
    </row>
    <row r="325" spans="2:9" s="294" customFormat="1" ht="12.75" customHeight="1" x14ac:dyDescent="0.25">
      <c r="B325" s="295"/>
      <c r="C325" s="295"/>
      <c r="D325" s="295"/>
      <c r="E325" s="295"/>
      <c r="F325" s="295"/>
      <c r="G325" s="295"/>
      <c r="H325" s="295"/>
      <c r="I325" s="295"/>
    </row>
    <row r="326" spans="2:9" s="294" customFormat="1" ht="12.75" customHeight="1" x14ac:dyDescent="0.25">
      <c r="B326" s="295"/>
      <c r="C326" s="295"/>
      <c r="D326" s="295"/>
      <c r="E326" s="295"/>
      <c r="F326" s="295"/>
      <c r="G326" s="295"/>
      <c r="H326" s="295"/>
      <c r="I326" s="295"/>
    </row>
    <row r="327" spans="2:9" s="294" customFormat="1" ht="12.75" customHeight="1" x14ac:dyDescent="0.25">
      <c r="B327" s="295"/>
      <c r="C327" s="295"/>
      <c r="D327" s="295"/>
      <c r="E327" s="295"/>
      <c r="F327" s="295"/>
      <c r="G327" s="295"/>
      <c r="H327" s="295"/>
      <c r="I327" s="295"/>
    </row>
    <row r="328" spans="2:9" s="294" customFormat="1" ht="12.75" customHeight="1" x14ac:dyDescent="0.25">
      <c r="B328" s="295"/>
      <c r="C328" s="295"/>
      <c r="D328" s="295"/>
      <c r="E328" s="295"/>
      <c r="F328" s="295"/>
      <c r="G328" s="295"/>
      <c r="H328" s="295"/>
      <c r="I328" s="295"/>
    </row>
    <row r="329" spans="2:9" s="294" customFormat="1" ht="12.75" customHeight="1" x14ac:dyDescent="0.25">
      <c r="B329" s="295"/>
      <c r="C329" s="295"/>
      <c r="D329" s="295"/>
      <c r="E329" s="295"/>
      <c r="F329" s="295"/>
      <c r="G329" s="295"/>
      <c r="H329" s="295"/>
      <c r="I329" s="295"/>
    </row>
    <row r="330" spans="2:9" s="294" customFormat="1" ht="12.75" customHeight="1" x14ac:dyDescent="0.25">
      <c r="B330" s="295"/>
      <c r="C330" s="295"/>
      <c r="D330" s="295"/>
      <c r="E330" s="295"/>
      <c r="F330" s="295"/>
      <c r="G330" s="295"/>
      <c r="H330" s="295"/>
      <c r="I330" s="295"/>
    </row>
    <row r="331" spans="2:9" s="294" customFormat="1" ht="12.75" customHeight="1" x14ac:dyDescent="0.25">
      <c r="B331" s="295"/>
      <c r="C331" s="295"/>
      <c r="D331" s="295"/>
      <c r="E331" s="295"/>
      <c r="F331" s="295"/>
      <c r="G331" s="295"/>
      <c r="H331" s="295"/>
      <c r="I331" s="295"/>
    </row>
    <row r="332" spans="2:9" s="294" customFormat="1" ht="12.75" customHeight="1" x14ac:dyDescent="0.25">
      <c r="B332" s="295"/>
      <c r="C332" s="295"/>
      <c r="D332" s="295"/>
      <c r="E332" s="295"/>
      <c r="F332" s="295"/>
      <c r="G332" s="295"/>
      <c r="H332" s="295"/>
      <c r="I332" s="295"/>
    </row>
    <row r="333" spans="2:9" s="294" customFormat="1" ht="12.75" customHeight="1" x14ac:dyDescent="0.25">
      <c r="B333" s="295"/>
      <c r="C333" s="295"/>
      <c r="D333" s="295"/>
      <c r="E333" s="295"/>
      <c r="F333" s="295"/>
      <c r="G333" s="295"/>
      <c r="H333" s="295"/>
      <c r="I333" s="295"/>
    </row>
    <row r="334" spans="2:9" s="294" customFormat="1" ht="12.75" customHeight="1" x14ac:dyDescent="0.25">
      <c r="B334" s="295"/>
      <c r="C334" s="295"/>
      <c r="D334" s="295"/>
      <c r="E334" s="295"/>
      <c r="F334" s="295"/>
      <c r="G334" s="295"/>
      <c r="H334" s="295"/>
      <c r="I334" s="295"/>
    </row>
    <row r="335" spans="2:9" s="294" customFormat="1" ht="12.75" customHeight="1" x14ac:dyDescent="0.25">
      <c r="B335" s="295"/>
      <c r="C335" s="295"/>
      <c r="D335" s="295"/>
      <c r="E335" s="295"/>
      <c r="F335" s="295"/>
      <c r="G335" s="295"/>
      <c r="H335" s="295"/>
      <c r="I335" s="295"/>
    </row>
    <row r="336" spans="2:9" s="294" customFormat="1" ht="12.75" customHeight="1" x14ac:dyDescent="0.25">
      <c r="B336" s="295"/>
      <c r="C336" s="295"/>
      <c r="D336" s="295"/>
      <c r="E336" s="295"/>
      <c r="F336" s="295"/>
      <c r="G336" s="295"/>
      <c r="H336" s="295"/>
      <c r="I336" s="295"/>
    </row>
    <row r="337" spans="2:9" s="294" customFormat="1" ht="12.75" customHeight="1" x14ac:dyDescent="0.25">
      <c r="B337" s="295"/>
      <c r="C337" s="295"/>
      <c r="D337" s="295"/>
      <c r="E337" s="295"/>
      <c r="F337" s="295"/>
      <c r="G337" s="295"/>
      <c r="H337" s="295"/>
      <c r="I337" s="295"/>
    </row>
    <row r="338" spans="2:9" s="294" customFormat="1" ht="12.75" customHeight="1" x14ac:dyDescent="0.25">
      <c r="B338" s="295"/>
      <c r="C338" s="295"/>
      <c r="D338" s="295"/>
      <c r="E338" s="295"/>
      <c r="F338" s="295"/>
      <c r="G338" s="295"/>
      <c r="H338" s="295"/>
      <c r="I338" s="295"/>
    </row>
    <row r="339" spans="2:9" s="294" customFormat="1" ht="12.75" customHeight="1" x14ac:dyDescent="0.25">
      <c r="B339" s="295"/>
      <c r="C339" s="295"/>
      <c r="D339" s="295"/>
      <c r="E339" s="295"/>
      <c r="F339" s="295"/>
      <c r="G339" s="295"/>
      <c r="H339" s="295"/>
      <c r="I339" s="295"/>
    </row>
    <row r="340" spans="2:9" s="294" customFormat="1" ht="12.75" customHeight="1" x14ac:dyDescent="0.25">
      <c r="B340" s="295"/>
      <c r="C340" s="295"/>
      <c r="D340" s="295"/>
      <c r="E340" s="295"/>
      <c r="F340" s="295"/>
      <c r="G340" s="295"/>
      <c r="H340" s="295"/>
      <c r="I340" s="295"/>
    </row>
    <row r="341" spans="2:9" s="294" customFormat="1" ht="12.75" customHeight="1" x14ac:dyDescent="0.25">
      <c r="B341" s="295"/>
      <c r="C341" s="295"/>
      <c r="D341" s="295"/>
      <c r="E341" s="295"/>
      <c r="F341" s="295"/>
      <c r="G341" s="295"/>
      <c r="H341" s="295"/>
      <c r="I341" s="295"/>
    </row>
    <row r="342" spans="2:9" s="294" customFormat="1" ht="12.75" customHeight="1" x14ac:dyDescent="0.25">
      <c r="B342" s="295"/>
      <c r="C342" s="295"/>
      <c r="D342" s="295"/>
      <c r="E342" s="295"/>
      <c r="F342" s="295"/>
      <c r="G342" s="295"/>
      <c r="H342" s="295"/>
      <c r="I342" s="295"/>
    </row>
    <row r="343" spans="2:9" s="294" customFormat="1" ht="12.75" customHeight="1" x14ac:dyDescent="0.25">
      <c r="B343" s="295"/>
      <c r="C343" s="295"/>
      <c r="D343" s="295"/>
      <c r="E343" s="295"/>
      <c r="F343" s="295"/>
      <c r="G343" s="295"/>
      <c r="H343" s="295"/>
      <c r="I343" s="295"/>
    </row>
    <row r="344" spans="2:9" s="294" customFormat="1" ht="12.75" customHeight="1" x14ac:dyDescent="0.25">
      <c r="B344" s="295"/>
      <c r="C344" s="295"/>
      <c r="D344" s="295"/>
      <c r="E344" s="295"/>
      <c r="F344" s="295"/>
      <c r="G344" s="295"/>
      <c r="H344" s="295"/>
      <c r="I344" s="295"/>
    </row>
    <row r="345" spans="2:9" s="294" customFormat="1" ht="12.75" customHeight="1" x14ac:dyDescent="0.25">
      <c r="B345" s="295"/>
      <c r="C345" s="295"/>
      <c r="D345" s="295"/>
      <c r="E345" s="295"/>
      <c r="F345" s="295"/>
      <c r="G345" s="295"/>
      <c r="H345" s="295"/>
      <c r="I345" s="295"/>
    </row>
    <row r="346" spans="2:9" s="294" customFormat="1" ht="12.75" customHeight="1" x14ac:dyDescent="0.25">
      <c r="B346" s="295"/>
      <c r="C346" s="295"/>
      <c r="D346" s="295"/>
      <c r="E346" s="295"/>
      <c r="F346" s="295"/>
      <c r="G346" s="295"/>
      <c r="H346" s="295"/>
      <c r="I346" s="295"/>
    </row>
    <row r="347" spans="2:9" s="294" customFormat="1" ht="12.75" customHeight="1" x14ac:dyDescent="0.25">
      <c r="B347" s="295"/>
      <c r="C347" s="295"/>
      <c r="D347" s="295"/>
      <c r="E347" s="295"/>
      <c r="F347" s="295"/>
      <c r="G347" s="295"/>
      <c r="H347" s="295"/>
      <c r="I347" s="295"/>
    </row>
    <row r="348" spans="2:9" s="294" customFormat="1" ht="12.75" customHeight="1" x14ac:dyDescent="0.25">
      <c r="B348" s="295"/>
      <c r="C348" s="295"/>
      <c r="D348" s="295"/>
      <c r="E348" s="295"/>
      <c r="F348" s="295"/>
      <c r="G348" s="295"/>
      <c r="H348" s="295"/>
      <c r="I348" s="295"/>
    </row>
    <row r="349" spans="2:9" s="294" customFormat="1" ht="12.75" customHeight="1" x14ac:dyDescent="0.25">
      <c r="B349" s="295"/>
      <c r="C349" s="295"/>
      <c r="D349" s="295"/>
      <c r="E349" s="295"/>
      <c r="F349" s="295"/>
      <c r="G349" s="295"/>
      <c r="H349" s="295"/>
      <c r="I349" s="295"/>
    </row>
    <row r="350" spans="2:9" s="294" customFormat="1" ht="12.75" customHeight="1" x14ac:dyDescent="0.25">
      <c r="B350" s="295"/>
      <c r="C350" s="295"/>
      <c r="D350" s="295"/>
      <c r="E350" s="295"/>
      <c r="F350" s="295"/>
      <c r="G350" s="295"/>
      <c r="H350" s="295"/>
      <c r="I350" s="295"/>
    </row>
    <row r="351" spans="2:9" s="294" customFormat="1" ht="12.75" customHeight="1" x14ac:dyDescent="0.25">
      <c r="B351" s="295"/>
      <c r="C351" s="295"/>
      <c r="D351" s="295"/>
      <c r="E351" s="295"/>
      <c r="F351" s="295"/>
      <c r="G351" s="295"/>
      <c r="H351" s="295"/>
      <c r="I351" s="295"/>
    </row>
    <row r="352" spans="2:9" s="294" customFormat="1" ht="12.75" customHeight="1" x14ac:dyDescent="0.25">
      <c r="B352" s="295"/>
      <c r="C352" s="295"/>
      <c r="D352" s="295"/>
      <c r="E352" s="295"/>
      <c r="F352" s="295"/>
      <c r="G352" s="295"/>
      <c r="H352" s="295"/>
      <c r="I352" s="295"/>
    </row>
    <row r="353" spans="2:9" s="294" customFormat="1" ht="12.75" customHeight="1" x14ac:dyDescent="0.25">
      <c r="B353" s="295"/>
      <c r="C353" s="295"/>
      <c r="D353" s="295"/>
      <c r="E353" s="295"/>
      <c r="F353" s="295"/>
      <c r="G353" s="295"/>
      <c r="H353" s="295"/>
      <c r="I353" s="295"/>
    </row>
    <row r="354" spans="2:9" s="294" customFormat="1" ht="12.75" customHeight="1" x14ac:dyDescent="0.25">
      <c r="B354" s="295"/>
      <c r="C354" s="295"/>
      <c r="D354" s="295"/>
      <c r="E354" s="295"/>
      <c r="F354" s="295"/>
      <c r="G354" s="295"/>
      <c r="H354" s="295"/>
      <c r="I354" s="295"/>
    </row>
    <row r="355" spans="2:9" s="294" customFormat="1" ht="12.75" customHeight="1" x14ac:dyDescent="0.25">
      <c r="B355" s="295"/>
      <c r="C355" s="295"/>
      <c r="D355" s="295"/>
      <c r="E355" s="295"/>
      <c r="F355" s="295"/>
      <c r="G355" s="295"/>
      <c r="H355" s="295"/>
      <c r="I355" s="295"/>
    </row>
    <row r="356" spans="2:9" s="294" customFormat="1" ht="12.75" customHeight="1" x14ac:dyDescent="0.25">
      <c r="B356" s="295"/>
      <c r="C356" s="295"/>
      <c r="D356" s="295"/>
      <c r="E356" s="295"/>
      <c r="F356" s="295"/>
      <c r="G356" s="295"/>
      <c r="H356" s="295"/>
      <c r="I356" s="295"/>
    </row>
    <row r="357" spans="2:9" s="294" customFormat="1" ht="12.75" customHeight="1" x14ac:dyDescent="0.25">
      <c r="B357" s="295"/>
      <c r="C357" s="295"/>
      <c r="D357" s="295"/>
      <c r="E357" s="295"/>
      <c r="F357" s="295"/>
      <c r="G357" s="295"/>
      <c r="H357" s="295"/>
      <c r="I357" s="295"/>
    </row>
    <row r="358" spans="2:9" s="294" customFormat="1" ht="12.75" customHeight="1" x14ac:dyDescent="0.25">
      <c r="B358" s="295"/>
      <c r="C358" s="295"/>
      <c r="D358" s="295"/>
      <c r="E358" s="295"/>
      <c r="F358" s="295"/>
      <c r="G358" s="295"/>
      <c r="H358" s="295"/>
      <c r="I358" s="295"/>
    </row>
    <row r="359" spans="2:9" s="294" customFormat="1" ht="12.75" customHeight="1" x14ac:dyDescent="0.25">
      <c r="B359" s="295"/>
      <c r="C359" s="295"/>
      <c r="D359" s="295"/>
      <c r="E359" s="295"/>
      <c r="F359" s="295"/>
      <c r="G359" s="295"/>
      <c r="H359" s="295"/>
      <c r="I359" s="295"/>
    </row>
    <row r="360" spans="2:9" s="294" customFormat="1" ht="12.75" customHeight="1" x14ac:dyDescent="0.25">
      <c r="B360" s="295"/>
      <c r="C360" s="295"/>
      <c r="D360" s="295"/>
      <c r="E360" s="295"/>
      <c r="F360" s="295"/>
      <c r="G360" s="295"/>
      <c r="H360" s="295"/>
      <c r="I360" s="295"/>
    </row>
    <row r="361" spans="2:9" s="294" customFormat="1" ht="12.75" customHeight="1" x14ac:dyDescent="0.25">
      <c r="B361" s="295"/>
      <c r="C361" s="295"/>
      <c r="D361" s="295"/>
      <c r="E361" s="295"/>
      <c r="F361" s="295"/>
      <c r="G361" s="295"/>
      <c r="H361" s="295"/>
      <c r="I361" s="295"/>
    </row>
    <row r="362" spans="2:9" s="294" customFormat="1" ht="12.75" customHeight="1" x14ac:dyDescent="0.25">
      <c r="B362" s="295"/>
      <c r="C362" s="295"/>
      <c r="D362" s="295"/>
      <c r="E362" s="295"/>
      <c r="F362" s="295"/>
      <c r="G362" s="295"/>
      <c r="H362" s="295"/>
      <c r="I362" s="295"/>
    </row>
    <row r="363" spans="2:9" s="294" customFormat="1" ht="12.75" customHeight="1" x14ac:dyDescent="0.25">
      <c r="B363" s="295"/>
      <c r="C363" s="295"/>
      <c r="D363" s="295"/>
      <c r="E363" s="295"/>
      <c r="F363" s="295"/>
      <c r="G363" s="295"/>
      <c r="H363" s="295"/>
      <c r="I363" s="295"/>
    </row>
    <row r="364" spans="2:9" s="294" customFormat="1" ht="12.75" customHeight="1" x14ac:dyDescent="0.25">
      <c r="B364" s="295"/>
      <c r="C364" s="295"/>
      <c r="D364" s="295"/>
      <c r="E364" s="295"/>
      <c r="F364" s="295"/>
      <c r="G364" s="295"/>
      <c r="H364" s="295"/>
      <c r="I364" s="295"/>
    </row>
    <row r="365" spans="2:9" s="294" customFormat="1" ht="12.75" customHeight="1" x14ac:dyDescent="0.25">
      <c r="B365" s="295"/>
      <c r="C365" s="295"/>
      <c r="D365" s="295"/>
      <c r="E365" s="295"/>
      <c r="F365" s="295"/>
      <c r="G365" s="295"/>
      <c r="H365" s="295"/>
      <c r="I365" s="295"/>
    </row>
    <row r="366" spans="2:9" s="294" customFormat="1" ht="12.75" customHeight="1" x14ac:dyDescent="0.25">
      <c r="B366" s="295"/>
      <c r="C366" s="295"/>
      <c r="D366" s="295"/>
      <c r="E366" s="295"/>
      <c r="F366" s="295"/>
      <c r="G366" s="295"/>
      <c r="H366" s="295"/>
      <c r="I366" s="295"/>
    </row>
    <row r="367" spans="2:9" s="294" customFormat="1" ht="12.75" customHeight="1" x14ac:dyDescent="0.25">
      <c r="B367" s="295"/>
      <c r="C367" s="295"/>
      <c r="D367" s="295"/>
      <c r="E367" s="295"/>
      <c r="F367" s="295"/>
      <c r="G367" s="295"/>
      <c r="H367" s="295"/>
      <c r="I367" s="295"/>
    </row>
    <row r="368" spans="2:9" s="294" customFormat="1" ht="12.75" customHeight="1" x14ac:dyDescent="0.25">
      <c r="B368" s="295"/>
      <c r="C368" s="295"/>
      <c r="D368" s="295"/>
      <c r="E368" s="295"/>
      <c r="F368" s="295"/>
      <c r="G368" s="295"/>
      <c r="H368" s="295"/>
      <c r="I368" s="295"/>
    </row>
    <row r="369" spans="2:9" s="294" customFormat="1" ht="12.75" customHeight="1" x14ac:dyDescent="0.25">
      <c r="B369" s="295"/>
      <c r="C369" s="295"/>
      <c r="D369" s="295"/>
      <c r="E369" s="295"/>
      <c r="F369" s="295"/>
      <c r="G369" s="295"/>
      <c r="H369" s="295"/>
      <c r="I369" s="295"/>
    </row>
    <row r="370" spans="2:9" s="294" customFormat="1" ht="12.75" customHeight="1" x14ac:dyDescent="0.25">
      <c r="B370" s="295"/>
      <c r="C370" s="295"/>
      <c r="D370" s="295"/>
      <c r="E370" s="295"/>
      <c r="F370" s="295"/>
      <c r="G370" s="295"/>
      <c r="H370" s="295"/>
      <c r="I370" s="295"/>
    </row>
    <row r="371" spans="2:9" s="294" customFormat="1" ht="12.75" customHeight="1" x14ac:dyDescent="0.25">
      <c r="B371" s="295"/>
      <c r="C371" s="295"/>
      <c r="D371" s="295"/>
      <c r="E371" s="295"/>
      <c r="F371" s="295"/>
      <c r="G371" s="295"/>
      <c r="H371" s="295"/>
      <c r="I371" s="295"/>
    </row>
    <row r="372" spans="2:9" s="294" customFormat="1" ht="12.75" customHeight="1" x14ac:dyDescent="0.25">
      <c r="B372" s="295"/>
      <c r="C372" s="295"/>
      <c r="D372" s="295"/>
      <c r="E372" s="295"/>
      <c r="F372" s="295"/>
      <c r="G372" s="295"/>
      <c r="H372" s="295"/>
      <c r="I372" s="295"/>
    </row>
    <row r="373" spans="2:9" s="294" customFormat="1" ht="12.75" customHeight="1" x14ac:dyDescent="0.25">
      <c r="B373" s="295"/>
      <c r="C373" s="295"/>
      <c r="D373" s="295"/>
      <c r="E373" s="295"/>
      <c r="F373" s="295"/>
      <c r="G373" s="295"/>
      <c r="H373" s="295"/>
      <c r="I373" s="295"/>
    </row>
    <row r="374" spans="2:9" s="294" customFormat="1" ht="12.75" customHeight="1" x14ac:dyDescent="0.25">
      <c r="B374" s="295"/>
      <c r="C374" s="295"/>
      <c r="D374" s="295"/>
      <c r="E374" s="295"/>
      <c r="F374" s="295"/>
      <c r="G374" s="295"/>
      <c r="H374" s="295"/>
      <c r="I374" s="295"/>
    </row>
    <row r="375" spans="2:9" s="294" customFormat="1" ht="12.75" customHeight="1" x14ac:dyDescent="0.25">
      <c r="B375" s="295"/>
      <c r="C375" s="295"/>
      <c r="D375" s="295"/>
      <c r="E375" s="295"/>
      <c r="F375" s="295"/>
      <c r="G375" s="295"/>
      <c r="H375" s="295"/>
      <c r="I375" s="295"/>
    </row>
    <row r="376" spans="2:9" s="294" customFormat="1" ht="12.75" customHeight="1" x14ac:dyDescent="0.25">
      <c r="B376" s="295"/>
      <c r="C376" s="295"/>
      <c r="D376" s="295"/>
      <c r="E376" s="295"/>
      <c r="F376" s="295"/>
      <c r="G376" s="295"/>
      <c r="H376" s="295"/>
      <c r="I376" s="295"/>
    </row>
    <row r="377" spans="2:9" s="294" customFormat="1" ht="12.75" customHeight="1" x14ac:dyDescent="0.25">
      <c r="B377" s="295"/>
      <c r="C377" s="295"/>
      <c r="D377" s="295"/>
      <c r="E377" s="295"/>
      <c r="F377" s="295"/>
      <c r="G377" s="295"/>
      <c r="H377" s="295"/>
      <c r="I377" s="295"/>
    </row>
    <row r="378" spans="2:9" s="294" customFormat="1" ht="12.75" customHeight="1" x14ac:dyDescent="0.25">
      <c r="B378" s="295"/>
      <c r="C378" s="295"/>
      <c r="D378" s="295"/>
      <c r="E378" s="295"/>
      <c r="F378" s="295"/>
      <c r="G378" s="295"/>
      <c r="H378" s="295"/>
      <c r="I378" s="295"/>
    </row>
    <row r="379" spans="2:9" s="294" customFormat="1" ht="12.75" customHeight="1" x14ac:dyDescent="0.25">
      <c r="B379" s="295"/>
      <c r="C379" s="295"/>
      <c r="D379" s="295"/>
      <c r="E379" s="295"/>
      <c r="F379" s="295"/>
      <c r="G379" s="295"/>
      <c r="H379" s="295"/>
      <c r="I379" s="295"/>
    </row>
    <row r="380" spans="2:9" s="294" customFormat="1" ht="12.75" customHeight="1" x14ac:dyDescent="0.25">
      <c r="B380" s="295"/>
      <c r="C380" s="295"/>
      <c r="D380" s="295"/>
      <c r="E380" s="295"/>
      <c r="F380" s="295"/>
      <c r="G380" s="295"/>
      <c r="H380" s="295"/>
      <c r="I380" s="295"/>
    </row>
    <row r="381" spans="2:9" s="294" customFormat="1" ht="12.75" customHeight="1" x14ac:dyDescent="0.25">
      <c r="B381" s="295"/>
      <c r="C381" s="295"/>
      <c r="D381" s="295"/>
      <c r="E381" s="295"/>
      <c r="F381" s="295"/>
      <c r="G381" s="295"/>
      <c r="H381" s="295"/>
      <c r="I381" s="295"/>
    </row>
    <row r="382" spans="2:9" s="294" customFormat="1" ht="12.75" customHeight="1" x14ac:dyDescent="0.25">
      <c r="B382" s="295"/>
      <c r="C382" s="295"/>
      <c r="D382" s="295"/>
      <c r="E382" s="295"/>
      <c r="F382" s="295"/>
      <c r="G382" s="295"/>
      <c r="H382" s="295"/>
      <c r="I382" s="295"/>
    </row>
    <row r="383" spans="2:9" s="294" customFormat="1" ht="12.75" customHeight="1" x14ac:dyDescent="0.25">
      <c r="B383" s="295"/>
      <c r="C383" s="295"/>
      <c r="D383" s="295"/>
      <c r="E383" s="295"/>
      <c r="F383" s="295"/>
      <c r="G383" s="295"/>
      <c r="H383" s="295"/>
      <c r="I383" s="295"/>
    </row>
    <row r="384" spans="2:9" s="294" customFormat="1" ht="12.75" customHeight="1" x14ac:dyDescent="0.25">
      <c r="B384" s="295"/>
      <c r="C384" s="295"/>
      <c r="D384" s="295"/>
      <c r="E384" s="295"/>
      <c r="F384" s="295"/>
      <c r="G384" s="295"/>
      <c r="H384" s="295"/>
      <c r="I384" s="295"/>
    </row>
    <row r="385" spans="2:9" s="294" customFormat="1" ht="12.75" customHeight="1" x14ac:dyDescent="0.25">
      <c r="B385" s="295"/>
      <c r="C385" s="295"/>
      <c r="D385" s="295"/>
      <c r="E385" s="295"/>
      <c r="F385" s="295"/>
      <c r="G385" s="295"/>
      <c r="H385" s="295"/>
      <c r="I385" s="295"/>
    </row>
    <row r="386" spans="2:9" s="294" customFormat="1" ht="12.75" customHeight="1" x14ac:dyDescent="0.25">
      <c r="B386" s="295"/>
      <c r="C386" s="295"/>
      <c r="D386" s="295"/>
      <c r="E386" s="295"/>
      <c r="F386" s="295"/>
      <c r="G386" s="295"/>
      <c r="H386" s="295"/>
      <c r="I386" s="295"/>
    </row>
    <row r="387" spans="2:9" s="294" customFormat="1" ht="12.75" customHeight="1" x14ac:dyDescent="0.25">
      <c r="B387" s="295"/>
      <c r="C387" s="295"/>
      <c r="D387" s="295"/>
      <c r="E387" s="295"/>
      <c r="F387" s="295"/>
      <c r="G387" s="295"/>
      <c r="H387" s="295"/>
      <c r="I387" s="295"/>
    </row>
    <row r="388" spans="2:9" s="294" customFormat="1" ht="12.75" customHeight="1" x14ac:dyDescent="0.25">
      <c r="B388" s="295"/>
      <c r="C388" s="295"/>
      <c r="D388" s="295"/>
      <c r="E388" s="295"/>
      <c r="F388" s="295"/>
      <c r="G388" s="295"/>
      <c r="H388" s="295"/>
      <c r="I388" s="295"/>
    </row>
    <row r="389" spans="2:9" s="294" customFormat="1" ht="12.75" customHeight="1" x14ac:dyDescent="0.25">
      <c r="B389" s="295"/>
      <c r="C389" s="295"/>
      <c r="D389" s="295"/>
      <c r="E389" s="295"/>
      <c r="F389" s="295"/>
      <c r="G389" s="295"/>
      <c r="H389" s="295"/>
      <c r="I389" s="295"/>
    </row>
    <row r="390" spans="2:9" s="294" customFormat="1" ht="12.75" customHeight="1" x14ac:dyDescent="0.25">
      <c r="B390" s="295"/>
      <c r="C390" s="295"/>
      <c r="D390" s="295"/>
      <c r="E390" s="295"/>
      <c r="F390" s="295"/>
      <c r="G390" s="295"/>
      <c r="H390" s="295"/>
      <c r="I390" s="295"/>
    </row>
    <row r="391" spans="2:9" s="294" customFormat="1" ht="12.75" customHeight="1" x14ac:dyDescent="0.25">
      <c r="B391" s="295"/>
      <c r="C391" s="295"/>
      <c r="D391" s="295"/>
      <c r="E391" s="295"/>
      <c r="F391" s="295"/>
      <c r="G391" s="295"/>
      <c r="H391" s="295"/>
      <c r="I391" s="295"/>
    </row>
    <row r="392" spans="2:9" s="294" customFormat="1" ht="12.75" customHeight="1" x14ac:dyDescent="0.25">
      <c r="B392" s="295"/>
      <c r="C392" s="295"/>
      <c r="D392" s="295"/>
      <c r="E392" s="295"/>
      <c r="F392" s="295"/>
      <c r="G392" s="295"/>
      <c r="H392" s="295"/>
      <c r="I392" s="295"/>
    </row>
    <row r="393" spans="2:9" s="294" customFormat="1" ht="12.75" customHeight="1" x14ac:dyDescent="0.25">
      <c r="B393" s="295"/>
      <c r="C393" s="295"/>
      <c r="D393" s="295"/>
      <c r="E393" s="295"/>
      <c r="F393" s="295"/>
      <c r="G393" s="295"/>
      <c r="H393" s="295"/>
      <c r="I393" s="295"/>
    </row>
    <row r="394" spans="2:9" s="294" customFormat="1" ht="12.75" customHeight="1" x14ac:dyDescent="0.25">
      <c r="B394" s="295"/>
      <c r="C394" s="295"/>
      <c r="D394" s="295"/>
      <c r="E394" s="295"/>
      <c r="F394" s="295"/>
      <c r="G394" s="295"/>
      <c r="H394" s="295"/>
      <c r="I394" s="295"/>
    </row>
    <row r="395" spans="2:9" s="294" customFormat="1" ht="12.75" customHeight="1" x14ac:dyDescent="0.25">
      <c r="B395" s="295"/>
      <c r="C395" s="295"/>
      <c r="D395" s="295"/>
      <c r="E395" s="295"/>
      <c r="F395" s="295"/>
      <c r="G395" s="295"/>
      <c r="H395" s="295"/>
      <c r="I395" s="295"/>
    </row>
    <row r="396" spans="2:9" s="294" customFormat="1" ht="12.75" customHeight="1" x14ac:dyDescent="0.25">
      <c r="B396" s="295"/>
      <c r="C396" s="295"/>
      <c r="D396" s="295"/>
      <c r="E396" s="295"/>
      <c r="F396" s="295"/>
      <c r="G396" s="295"/>
      <c r="H396" s="295"/>
      <c r="I396" s="295"/>
    </row>
    <row r="397" spans="2:9" s="294" customFormat="1" ht="12.75" customHeight="1" x14ac:dyDescent="0.25">
      <c r="B397" s="295"/>
      <c r="C397" s="295"/>
      <c r="D397" s="295"/>
      <c r="E397" s="295"/>
      <c r="F397" s="295"/>
      <c r="G397" s="295"/>
      <c r="H397" s="295"/>
      <c r="I397" s="295"/>
    </row>
    <row r="398" spans="2:9" s="294" customFormat="1" ht="12.75" customHeight="1" x14ac:dyDescent="0.25">
      <c r="B398" s="295"/>
      <c r="C398" s="295"/>
      <c r="D398" s="295"/>
      <c r="E398" s="295"/>
      <c r="F398" s="295"/>
      <c r="G398" s="295"/>
      <c r="H398" s="295"/>
      <c r="I398" s="295"/>
    </row>
    <row r="399" spans="2:9" s="294" customFormat="1" ht="12.75" customHeight="1" x14ac:dyDescent="0.25">
      <c r="B399" s="295"/>
      <c r="C399" s="295"/>
      <c r="D399" s="295"/>
      <c r="E399" s="295"/>
      <c r="F399" s="295"/>
      <c r="G399" s="295"/>
      <c r="H399" s="295"/>
      <c r="I399" s="295"/>
    </row>
    <row r="400" spans="2:9" s="294" customFormat="1" ht="12.75" customHeight="1" x14ac:dyDescent="0.25">
      <c r="B400" s="295"/>
      <c r="C400" s="295"/>
      <c r="D400" s="295"/>
      <c r="E400" s="295"/>
      <c r="F400" s="295"/>
      <c r="G400" s="295"/>
      <c r="H400" s="295"/>
      <c r="I400" s="295"/>
    </row>
    <row r="401" spans="2:9" s="294" customFormat="1" ht="12.75" customHeight="1" x14ac:dyDescent="0.25">
      <c r="B401" s="295"/>
      <c r="C401" s="295"/>
      <c r="D401" s="295"/>
      <c r="E401" s="295"/>
      <c r="F401" s="295"/>
      <c r="G401" s="295"/>
      <c r="H401" s="295"/>
      <c r="I401" s="295"/>
    </row>
    <row r="402" spans="2:9" s="294" customFormat="1" ht="12.75" customHeight="1" x14ac:dyDescent="0.25">
      <c r="B402" s="295"/>
      <c r="C402" s="295"/>
      <c r="D402" s="295"/>
      <c r="E402" s="295"/>
      <c r="F402" s="295"/>
      <c r="G402" s="295"/>
      <c r="H402" s="295"/>
      <c r="I402" s="295"/>
    </row>
    <row r="403" spans="2:9" s="294" customFormat="1" ht="12.75" customHeight="1" x14ac:dyDescent="0.25">
      <c r="B403" s="295"/>
      <c r="C403" s="295"/>
      <c r="D403" s="295"/>
      <c r="E403" s="295"/>
      <c r="F403" s="295"/>
      <c r="G403" s="295"/>
      <c r="H403" s="295"/>
      <c r="I403" s="295"/>
    </row>
    <row r="404" spans="2:9" s="294" customFormat="1" ht="12.75" customHeight="1" x14ac:dyDescent="0.25">
      <c r="B404" s="295"/>
      <c r="C404" s="295"/>
      <c r="D404" s="295"/>
      <c r="E404" s="295"/>
      <c r="F404" s="295"/>
      <c r="G404" s="295"/>
      <c r="H404" s="295"/>
      <c r="I404" s="295"/>
    </row>
    <row r="405" spans="2:9" s="294" customFormat="1" ht="12.75" customHeight="1" x14ac:dyDescent="0.25">
      <c r="B405" s="295"/>
      <c r="C405" s="295"/>
      <c r="D405" s="295"/>
      <c r="E405" s="295"/>
      <c r="F405" s="295"/>
      <c r="G405" s="295"/>
      <c r="H405" s="295"/>
      <c r="I405" s="295"/>
    </row>
    <row r="406" spans="2:9" s="294" customFormat="1" ht="12.75" customHeight="1" x14ac:dyDescent="0.25">
      <c r="B406" s="295"/>
      <c r="C406" s="295"/>
      <c r="D406" s="295"/>
      <c r="E406" s="295"/>
      <c r="F406" s="295"/>
      <c r="G406" s="295"/>
      <c r="H406" s="295"/>
      <c r="I406" s="295"/>
    </row>
    <row r="407" spans="2:9" s="294" customFormat="1" ht="12.75" customHeight="1" x14ac:dyDescent="0.25">
      <c r="B407" s="295"/>
      <c r="C407" s="295"/>
      <c r="D407" s="295"/>
      <c r="E407" s="295"/>
      <c r="F407" s="295"/>
      <c r="G407" s="295"/>
      <c r="H407" s="295"/>
      <c r="I407" s="295"/>
    </row>
    <row r="408" spans="2:9" s="294" customFormat="1" ht="12.75" customHeight="1" x14ac:dyDescent="0.25">
      <c r="B408" s="295"/>
      <c r="C408" s="295"/>
      <c r="D408" s="295"/>
      <c r="E408" s="295"/>
      <c r="F408" s="295"/>
      <c r="G408" s="295"/>
      <c r="H408" s="295"/>
      <c r="I408" s="295"/>
    </row>
    <row r="409" spans="2:9" s="294" customFormat="1" ht="12.75" customHeight="1" x14ac:dyDescent="0.25">
      <c r="B409" s="295"/>
      <c r="C409" s="295"/>
      <c r="D409" s="295"/>
      <c r="E409" s="295"/>
      <c r="F409" s="295"/>
      <c r="G409" s="295"/>
      <c r="H409" s="295"/>
      <c r="I409" s="295"/>
    </row>
    <row r="410" spans="2:9" s="294" customFormat="1" ht="12.75" customHeight="1" x14ac:dyDescent="0.25">
      <c r="B410" s="295"/>
      <c r="C410" s="295"/>
      <c r="D410" s="295"/>
      <c r="E410" s="295"/>
      <c r="F410" s="295"/>
      <c r="G410" s="295"/>
      <c r="H410" s="295"/>
      <c r="I410" s="295"/>
    </row>
    <row r="411" spans="2:9" s="294" customFormat="1" ht="12.75" customHeight="1" x14ac:dyDescent="0.25">
      <c r="B411" s="295"/>
      <c r="C411" s="295"/>
      <c r="D411" s="295"/>
      <c r="E411" s="295"/>
      <c r="F411" s="295"/>
      <c r="G411" s="295"/>
      <c r="H411" s="295"/>
      <c r="I411" s="295"/>
    </row>
    <row r="412" spans="2:9" s="294" customFormat="1" ht="12.75" customHeight="1" x14ac:dyDescent="0.25">
      <c r="B412" s="295"/>
      <c r="C412" s="295"/>
      <c r="D412" s="295"/>
      <c r="E412" s="295"/>
      <c r="F412" s="295"/>
      <c r="G412" s="295"/>
      <c r="H412" s="295"/>
      <c r="I412" s="295"/>
    </row>
    <row r="413" spans="2:9" s="294" customFormat="1" ht="12.75" customHeight="1" x14ac:dyDescent="0.25">
      <c r="B413" s="295"/>
      <c r="C413" s="295"/>
      <c r="D413" s="295"/>
      <c r="E413" s="295"/>
      <c r="F413" s="295"/>
      <c r="G413" s="295"/>
      <c r="H413" s="295"/>
      <c r="I413" s="295"/>
    </row>
    <row r="414" spans="2:9" s="294" customFormat="1" ht="12.75" customHeight="1" x14ac:dyDescent="0.25">
      <c r="B414" s="295"/>
      <c r="C414" s="295"/>
      <c r="D414" s="295"/>
      <c r="E414" s="295"/>
      <c r="F414" s="295"/>
      <c r="G414" s="295"/>
      <c r="H414" s="295"/>
      <c r="I414" s="295"/>
    </row>
    <row r="415" spans="2:9" s="294" customFormat="1" ht="12.75" customHeight="1" x14ac:dyDescent="0.25">
      <c r="B415" s="295"/>
      <c r="C415" s="295"/>
      <c r="D415" s="295"/>
      <c r="E415" s="295"/>
      <c r="F415" s="295"/>
      <c r="G415" s="295"/>
      <c r="H415" s="295"/>
      <c r="I415" s="295"/>
    </row>
    <row r="416" spans="2:9" s="294" customFormat="1" ht="12.75" customHeight="1" x14ac:dyDescent="0.25">
      <c r="B416" s="295"/>
      <c r="C416" s="295"/>
      <c r="D416" s="295"/>
      <c r="E416" s="295"/>
      <c r="F416" s="295"/>
      <c r="G416" s="295"/>
      <c r="H416" s="295"/>
      <c r="I416" s="295"/>
    </row>
    <row r="417" spans="2:9" s="294" customFormat="1" ht="12.75" customHeight="1" x14ac:dyDescent="0.25">
      <c r="B417" s="295"/>
      <c r="C417" s="295"/>
      <c r="D417" s="295"/>
      <c r="E417" s="295"/>
      <c r="F417" s="295"/>
      <c r="G417" s="295"/>
      <c r="H417" s="295"/>
      <c r="I417" s="295"/>
    </row>
    <row r="418" spans="2:9" s="294" customFormat="1" ht="12.75" customHeight="1" x14ac:dyDescent="0.25">
      <c r="B418" s="295"/>
      <c r="C418" s="295"/>
      <c r="D418" s="295"/>
      <c r="E418" s="295"/>
      <c r="F418" s="295"/>
      <c r="G418" s="295"/>
      <c r="H418" s="295"/>
      <c r="I418" s="295"/>
    </row>
    <row r="419" spans="2:9" s="294" customFormat="1" ht="12.75" customHeight="1" x14ac:dyDescent="0.25">
      <c r="B419" s="295"/>
      <c r="C419" s="295"/>
      <c r="D419" s="295"/>
      <c r="E419" s="295"/>
      <c r="F419" s="295"/>
      <c r="G419" s="295"/>
      <c r="H419" s="295"/>
      <c r="I419" s="295"/>
    </row>
    <row r="420" spans="2:9" s="294" customFormat="1" ht="12.75" customHeight="1" x14ac:dyDescent="0.25">
      <c r="B420" s="295"/>
      <c r="C420" s="295"/>
      <c r="D420" s="295"/>
      <c r="E420" s="295"/>
      <c r="F420" s="295"/>
      <c r="G420" s="295"/>
      <c r="H420" s="295"/>
      <c r="I420" s="295"/>
    </row>
    <row r="421" spans="2:9" s="294" customFormat="1" ht="12.75" customHeight="1" x14ac:dyDescent="0.25">
      <c r="B421" s="295"/>
      <c r="C421" s="295"/>
      <c r="D421" s="295"/>
      <c r="E421" s="295"/>
      <c r="F421" s="295"/>
      <c r="G421" s="295"/>
      <c r="H421" s="295"/>
      <c r="I421" s="295"/>
    </row>
    <row r="422" spans="2:9" s="294" customFormat="1" ht="12.75" customHeight="1" x14ac:dyDescent="0.25">
      <c r="B422" s="295"/>
      <c r="C422" s="295"/>
      <c r="D422" s="295"/>
      <c r="E422" s="295"/>
      <c r="F422" s="295"/>
      <c r="G422" s="295"/>
      <c r="H422" s="295"/>
      <c r="I422" s="295"/>
    </row>
    <row r="423" spans="2:9" s="294" customFormat="1" ht="12.75" customHeight="1" x14ac:dyDescent="0.25">
      <c r="B423" s="295"/>
      <c r="C423" s="295"/>
      <c r="D423" s="295"/>
      <c r="E423" s="295"/>
      <c r="F423" s="295"/>
      <c r="G423" s="295"/>
      <c r="H423" s="295"/>
      <c r="I423" s="295"/>
    </row>
    <row r="424" spans="2:9" s="294" customFormat="1" ht="12.75" customHeight="1" x14ac:dyDescent="0.25">
      <c r="B424" s="295"/>
      <c r="C424" s="295"/>
      <c r="D424" s="295"/>
      <c r="E424" s="295"/>
      <c r="F424" s="295"/>
      <c r="G424" s="295"/>
      <c r="H424" s="295"/>
      <c r="I424" s="295"/>
    </row>
    <row r="425" spans="2:9" s="294" customFormat="1" ht="12.75" customHeight="1" x14ac:dyDescent="0.25">
      <c r="B425" s="295"/>
      <c r="C425" s="295"/>
      <c r="D425" s="295"/>
      <c r="E425" s="295"/>
      <c r="F425" s="295"/>
      <c r="G425" s="295"/>
      <c r="H425" s="295"/>
      <c r="I425" s="295"/>
    </row>
    <row r="426" spans="2:9" s="294" customFormat="1" ht="12.75" customHeight="1" x14ac:dyDescent="0.25">
      <c r="B426" s="295"/>
      <c r="C426" s="295"/>
      <c r="D426" s="295"/>
      <c r="E426" s="295"/>
      <c r="F426" s="295"/>
      <c r="G426" s="295"/>
      <c r="H426" s="295"/>
      <c r="I426" s="295"/>
    </row>
    <row r="427" spans="2:9" s="294" customFormat="1" ht="12.75" customHeight="1" x14ac:dyDescent="0.25">
      <c r="B427" s="295"/>
      <c r="C427" s="295"/>
      <c r="D427" s="295"/>
      <c r="E427" s="295"/>
      <c r="F427" s="295"/>
      <c r="G427" s="295"/>
      <c r="H427" s="295"/>
      <c r="I427" s="295"/>
    </row>
    <row r="428" spans="2:9" s="294" customFormat="1" ht="12.75" customHeight="1" x14ac:dyDescent="0.25">
      <c r="B428" s="295"/>
      <c r="C428" s="295"/>
      <c r="D428" s="295"/>
      <c r="E428" s="295"/>
      <c r="F428" s="295"/>
      <c r="G428" s="295"/>
      <c r="H428" s="295"/>
      <c r="I428" s="295"/>
    </row>
    <row r="429" spans="2:9" s="294" customFormat="1" ht="12.75" customHeight="1" x14ac:dyDescent="0.25">
      <c r="B429" s="295"/>
      <c r="C429" s="295"/>
      <c r="D429" s="295"/>
      <c r="E429" s="295"/>
      <c r="F429" s="295"/>
      <c r="G429" s="295"/>
      <c r="H429" s="295"/>
      <c r="I429" s="295"/>
    </row>
    <row r="430" spans="2:9" s="294" customFormat="1" ht="12.75" customHeight="1" x14ac:dyDescent="0.25">
      <c r="B430" s="295"/>
      <c r="C430" s="295"/>
      <c r="D430" s="295"/>
      <c r="E430" s="295"/>
      <c r="F430" s="295"/>
      <c r="G430" s="295"/>
      <c r="H430" s="295"/>
      <c r="I430" s="295"/>
    </row>
    <row r="431" spans="2:9" s="294" customFormat="1" ht="12.75" customHeight="1" x14ac:dyDescent="0.25">
      <c r="B431" s="295"/>
      <c r="C431" s="295"/>
      <c r="D431" s="295"/>
      <c r="E431" s="295"/>
      <c r="F431" s="295"/>
      <c r="G431" s="295"/>
      <c r="H431" s="295"/>
      <c r="I431" s="295"/>
    </row>
    <row r="432" spans="2:9" s="294" customFormat="1" ht="12.75" customHeight="1" x14ac:dyDescent="0.25">
      <c r="B432" s="295"/>
      <c r="C432" s="295"/>
      <c r="D432" s="295"/>
      <c r="E432" s="295"/>
      <c r="F432" s="295"/>
      <c r="G432" s="295"/>
      <c r="H432" s="295"/>
      <c r="I432" s="295"/>
    </row>
    <row r="433" spans="2:9" s="294" customFormat="1" ht="12.75" customHeight="1" x14ac:dyDescent="0.25">
      <c r="B433" s="295"/>
      <c r="C433" s="295"/>
      <c r="D433" s="295"/>
      <c r="E433" s="295"/>
      <c r="F433" s="295"/>
      <c r="G433" s="295"/>
      <c r="H433" s="295"/>
      <c r="I433" s="295"/>
    </row>
    <row r="434" spans="2:9" s="294" customFormat="1" ht="12.75" customHeight="1" x14ac:dyDescent="0.25">
      <c r="B434" s="295"/>
      <c r="C434" s="295"/>
      <c r="D434" s="295"/>
      <c r="E434" s="295"/>
      <c r="F434" s="295"/>
      <c r="G434" s="295"/>
      <c r="H434" s="295"/>
      <c r="I434" s="295"/>
    </row>
    <row r="435" spans="2:9" s="294" customFormat="1" ht="12.75" customHeight="1" x14ac:dyDescent="0.25">
      <c r="B435" s="295"/>
      <c r="C435" s="295"/>
      <c r="D435" s="295"/>
      <c r="E435" s="295"/>
      <c r="F435" s="295"/>
      <c r="G435" s="295"/>
      <c r="H435" s="295"/>
      <c r="I435" s="295"/>
    </row>
    <row r="436" spans="2:9" s="294" customFormat="1" ht="12.75" customHeight="1" x14ac:dyDescent="0.25">
      <c r="B436" s="295"/>
      <c r="C436" s="295"/>
      <c r="D436" s="295"/>
      <c r="E436" s="295"/>
      <c r="F436" s="295"/>
      <c r="G436" s="295"/>
      <c r="H436" s="295"/>
      <c r="I436" s="295"/>
    </row>
    <row r="437" spans="2:9" s="294" customFormat="1" ht="12.75" customHeight="1" x14ac:dyDescent="0.25">
      <c r="B437" s="295"/>
      <c r="C437" s="295"/>
      <c r="D437" s="295"/>
      <c r="E437" s="295"/>
      <c r="F437" s="295"/>
      <c r="G437" s="295"/>
      <c r="H437" s="295"/>
      <c r="I437" s="295"/>
    </row>
    <row r="438" spans="2:9" s="294" customFormat="1" ht="12.75" customHeight="1" x14ac:dyDescent="0.25">
      <c r="B438" s="295"/>
      <c r="C438" s="295"/>
      <c r="D438" s="295"/>
      <c r="E438" s="295"/>
      <c r="F438" s="295"/>
      <c r="G438" s="295"/>
      <c r="H438" s="295"/>
      <c r="I438" s="295"/>
    </row>
    <row r="439" spans="2:9" s="294" customFormat="1" ht="12.75" customHeight="1" x14ac:dyDescent="0.25">
      <c r="B439" s="295"/>
      <c r="C439" s="295"/>
      <c r="D439" s="295"/>
      <c r="E439" s="295"/>
      <c r="F439" s="295"/>
      <c r="G439" s="295"/>
      <c r="H439" s="295"/>
      <c r="I439" s="295"/>
    </row>
    <row r="440" spans="2:9" s="294" customFormat="1" ht="12.75" customHeight="1" x14ac:dyDescent="0.25">
      <c r="B440" s="295"/>
      <c r="C440" s="295"/>
      <c r="D440" s="295"/>
      <c r="E440" s="295"/>
      <c r="F440" s="295"/>
      <c r="G440" s="295"/>
      <c r="H440" s="295"/>
      <c r="I440" s="295"/>
    </row>
    <row r="441" spans="2:9" s="294" customFormat="1" ht="12.75" customHeight="1" x14ac:dyDescent="0.25">
      <c r="B441" s="295"/>
      <c r="C441" s="295"/>
      <c r="D441" s="295"/>
      <c r="E441" s="295"/>
      <c r="F441" s="295"/>
      <c r="G441" s="295"/>
      <c r="H441" s="295"/>
      <c r="I441" s="295"/>
    </row>
    <row r="442" spans="2:9" s="294" customFormat="1" ht="12.75" customHeight="1" x14ac:dyDescent="0.25">
      <c r="B442" s="295"/>
      <c r="C442" s="295"/>
      <c r="D442" s="295"/>
      <c r="E442" s="295"/>
      <c r="F442" s="295"/>
      <c r="G442" s="295"/>
      <c r="H442" s="295"/>
      <c r="I442" s="295"/>
    </row>
    <row r="443" spans="2:9" s="294" customFormat="1" ht="12.75" customHeight="1" x14ac:dyDescent="0.25">
      <c r="B443" s="295"/>
      <c r="C443" s="295"/>
      <c r="D443" s="295"/>
      <c r="E443" s="295"/>
      <c r="F443" s="295"/>
      <c r="G443" s="295"/>
      <c r="H443" s="295"/>
      <c r="I443" s="295"/>
    </row>
    <row r="444" spans="2:9" s="294" customFormat="1" ht="12.75" customHeight="1" x14ac:dyDescent="0.25">
      <c r="B444" s="295"/>
      <c r="C444" s="295"/>
      <c r="D444" s="295"/>
      <c r="E444" s="295"/>
      <c r="F444" s="295"/>
      <c r="G444" s="295"/>
      <c r="H444" s="295"/>
      <c r="I444" s="295"/>
    </row>
    <row r="445" spans="2:9" s="294" customFormat="1" ht="12.75" customHeight="1" x14ac:dyDescent="0.25">
      <c r="B445" s="295"/>
      <c r="C445" s="295"/>
      <c r="D445" s="295"/>
      <c r="E445" s="295"/>
      <c r="F445" s="295"/>
      <c r="G445" s="295"/>
      <c r="H445" s="295"/>
      <c r="I445" s="295"/>
    </row>
    <row r="446" spans="2:9" s="294" customFormat="1" ht="12.75" customHeight="1" x14ac:dyDescent="0.25">
      <c r="B446" s="295"/>
      <c r="C446" s="295"/>
      <c r="D446" s="295"/>
      <c r="E446" s="295"/>
      <c r="F446" s="295"/>
      <c r="G446" s="295"/>
      <c r="H446" s="295"/>
      <c r="I446" s="295"/>
    </row>
    <row r="447" spans="2:9" s="294" customFormat="1" ht="12.75" customHeight="1" x14ac:dyDescent="0.25">
      <c r="B447" s="295"/>
      <c r="C447" s="295"/>
      <c r="D447" s="295"/>
      <c r="E447" s="295"/>
      <c r="F447" s="295"/>
      <c r="G447" s="295"/>
      <c r="H447" s="295"/>
      <c r="I447" s="295"/>
    </row>
    <row r="448" spans="2:9" s="294" customFormat="1" ht="12.75" customHeight="1" x14ac:dyDescent="0.25">
      <c r="B448" s="295"/>
      <c r="C448" s="295"/>
      <c r="D448" s="295"/>
      <c r="E448" s="295"/>
      <c r="F448" s="295"/>
      <c r="G448" s="295"/>
      <c r="H448" s="295"/>
      <c r="I448" s="295"/>
    </row>
    <row r="449" spans="2:9" s="294" customFormat="1" ht="12.75" customHeight="1" x14ac:dyDescent="0.25">
      <c r="B449" s="295"/>
      <c r="C449" s="295"/>
      <c r="D449" s="295"/>
      <c r="E449" s="295"/>
      <c r="F449" s="295"/>
      <c r="G449" s="295"/>
      <c r="H449" s="295"/>
      <c r="I449" s="295"/>
    </row>
    <row r="450" spans="2:9" s="294" customFormat="1" ht="12.75" customHeight="1" x14ac:dyDescent="0.25">
      <c r="B450" s="295"/>
      <c r="C450" s="295"/>
      <c r="D450" s="295"/>
      <c r="E450" s="295"/>
      <c r="F450" s="295"/>
      <c r="G450" s="295"/>
      <c r="H450" s="295"/>
      <c r="I450" s="295"/>
    </row>
    <row r="451" spans="2:9" s="294" customFormat="1" ht="12.75" customHeight="1" x14ac:dyDescent="0.25">
      <c r="B451" s="295"/>
      <c r="C451" s="295"/>
      <c r="D451" s="295"/>
      <c r="E451" s="295"/>
      <c r="F451" s="295"/>
      <c r="G451" s="295"/>
      <c r="H451" s="295"/>
      <c r="I451" s="295"/>
    </row>
    <row r="452" spans="2:9" s="294" customFormat="1" ht="12.75" customHeight="1" x14ac:dyDescent="0.25">
      <c r="B452" s="295"/>
      <c r="C452" s="295"/>
      <c r="D452" s="295"/>
      <c r="E452" s="295"/>
      <c r="F452" s="295"/>
      <c r="G452" s="295"/>
      <c r="H452" s="295"/>
      <c r="I452" s="295"/>
    </row>
    <row r="453" spans="2:9" s="294" customFormat="1" ht="12.75" customHeight="1" x14ac:dyDescent="0.25">
      <c r="B453" s="295"/>
      <c r="C453" s="295"/>
      <c r="D453" s="295"/>
      <c r="E453" s="295"/>
      <c r="F453" s="295"/>
      <c r="G453" s="295"/>
      <c r="H453" s="295"/>
      <c r="I453" s="295"/>
    </row>
    <row r="454" spans="2:9" s="294" customFormat="1" ht="12.75" customHeight="1" x14ac:dyDescent="0.25">
      <c r="B454" s="295"/>
      <c r="C454" s="295"/>
      <c r="D454" s="295"/>
      <c r="E454" s="295"/>
      <c r="F454" s="295"/>
      <c r="G454" s="295"/>
      <c r="H454" s="295"/>
      <c r="I454" s="295"/>
    </row>
    <row r="455" spans="2:9" s="294" customFormat="1" ht="12.75" customHeight="1" x14ac:dyDescent="0.25">
      <c r="B455" s="295"/>
      <c r="C455" s="295"/>
      <c r="D455" s="295"/>
      <c r="E455" s="295"/>
      <c r="F455" s="295"/>
      <c r="G455" s="295"/>
      <c r="H455" s="295"/>
      <c r="I455" s="295"/>
    </row>
    <row r="456" spans="2:9" s="294" customFormat="1" ht="12.75" customHeight="1" x14ac:dyDescent="0.25">
      <c r="B456" s="295"/>
      <c r="C456" s="295"/>
      <c r="D456" s="295"/>
      <c r="E456" s="295"/>
      <c r="F456" s="295"/>
      <c r="G456" s="295"/>
      <c r="H456" s="295"/>
      <c r="I456" s="295"/>
    </row>
    <row r="457" spans="2:9" s="294" customFormat="1" ht="12.75" customHeight="1" x14ac:dyDescent="0.25">
      <c r="B457" s="295"/>
      <c r="C457" s="295"/>
      <c r="D457" s="295"/>
      <c r="E457" s="295"/>
      <c r="F457" s="295"/>
      <c r="G457" s="295"/>
      <c r="H457" s="295"/>
      <c r="I457" s="295"/>
    </row>
    <row r="458" spans="2:9" s="294" customFormat="1" ht="12.75" customHeight="1" x14ac:dyDescent="0.25">
      <c r="B458" s="295"/>
      <c r="C458" s="295"/>
      <c r="D458" s="295"/>
      <c r="E458" s="295"/>
      <c r="F458" s="295"/>
      <c r="G458" s="295"/>
      <c r="H458" s="295"/>
      <c r="I458" s="295"/>
    </row>
    <row r="459" spans="2:9" s="294" customFormat="1" ht="12.75" customHeight="1" x14ac:dyDescent="0.25">
      <c r="B459" s="295"/>
      <c r="C459" s="295"/>
      <c r="D459" s="295"/>
      <c r="E459" s="295"/>
      <c r="F459" s="295"/>
      <c r="G459" s="295"/>
      <c r="H459" s="295"/>
      <c r="I459" s="295"/>
    </row>
    <row r="460" spans="2:9" s="294" customFormat="1" ht="12.75" customHeight="1" x14ac:dyDescent="0.25">
      <c r="B460" s="295"/>
      <c r="C460" s="295"/>
      <c r="D460" s="295"/>
      <c r="E460" s="295"/>
      <c r="F460" s="295"/>
      <c r="G460" s="295"/>
      <c r="H460" s="295"/>
      <c r="I460" s="295"/>
    </row>
    <row r="461" spans="2:9" s="294" customFormat="1" ht="12.75" customHeight="1" x14ac:dyDescent="0.25">
      <c r="B461" s="295"/>
      <c r="C461" s="295"/>
      <c r="D461" s="295"/>
      <c r="E461" s="295"/>
      <c r="F461" s="295"/>
      <c r="G461" s="295"/>
      <c r="H461" s="295"/>
      <c r="I461" s="295"/>
    </row>
    <row r="462" spans="2:9" s="294" customFormat="1" ht="12.75" customHeight="1" x14ac:dyDescent="0.25">
      <c r="B462" s="295"/>
      <c r="C462" s="295"/>
      <c r="D462" s="295"/>
      <c r="E462" s="295"/>
      <c r="F462" s="295"/>
      <c r="G462" s="295"/>
      <c r="H462" s="295"/>
      <c r="I462" s="295"/>
    </row>
    <row r="463" spans="2:9" s="294" customFormat="1" ht="12.75" customHeight="1" x14ac:dyDescent="0.25">
      <c r="B463" s="295"/>
      <c r="C463" s="295"/>
      <c r="D463" s="295"/>
      <c r="E463" s="295"/>
      <c r="F463" s="295"/>
      <c r="G463" s="295"/>
      <c r="H463" s="295"/>
      <c r="I463" s="295"/>
    </row>
    <row r="464" spans="2:9" s="294" customFormat="1" ht="12.75" customHeight="1" x14ac:dyDescent="0.25">
      <c r="B464" s="295"/>
      <c r="C464" s="295"/>
      <c r="D464" s="295"/>
      <c r="E464" s="295"/>
      <c r="F464" s="295"/>
      <c r="G464" s="295"/>
      <c r="H464" s="295"/>
      <c r="I464" s="295"/>
    </row>
    <row r="465" spans="2:9" s="294" customFormat="1" ht="12.75" customHeight="1" x14ac:dyDescent="0.25">
      <c r="B465" s="295"/>
      <c r="C465" s="295"/>
      <c r="D465" s="295"/>
      <c r="E465" s="295"/>
      <c r="F465" s="295"/>
      <c r="G465" s="295"/>
      <c r="H465" s="295"/>
      <c r="I465" s="295"/>
    </row>
    <row r="466" spans="2:9" s="294" customFormat="1" ht="12.75" customHeight="1" x14ac:dyDescent="0.25">
      <c r="B466" s="295"/>
      <c r="C466" s="295"/>
      <c r="D466" s="295"/>
      <c r="E466" s="295"/>
      <c r="F466" s="295"/>
      <c r="G466" s="295"/>
      <c r="H466" s="295"/>
      <c r="I466" s="295"/>
    </row>
    <row r="467" spans="2:9" s="294" customFormat="1" ht="12.75" customHeight="1" x14ac:dyDescent="0.25">
      <c r="B467" s="295"/>
      <c r="C467" s="295"/>
      <c r="D467" s="295"/>
      <c r="E467" s="295"/>
      <c r="F467" s="295"/>
      <c r="G467" s="295"/>
      <c r="H467" s="295"/>
      <c r="I467" s="295"/>
    </row>
    <row r="468" spans="2:9" s="294" customFormat="1" ht="12.75" customHeight="1" x14ac:dyDescent="0.25">
      <c r="B468" s="295"/>
      <c r="C468" s="295"/>
      <c r="D468" s="295"/>
      <c r="E468" s="295"/>
      <c r="F468" s="295"/>
      <c r="G468" s="295"/>
      <c r="H468" s="295"/>
      <c r="I468" s="295"/>
    </row>
    <row r="469" spans="2:9" s="294" customFormat="1" ht="12.75" customHeight="1" x14ac:dyDescent="0.25">
      <c r="B469" s="295"/>
      <c r="C469" s="295"/>
      <c r="D469" s="295"/>
      <c r="E469" s="295"/>
      <c r="F469" s="295"/>
      <c r="G469" s="295"/>
      <c r="H469" s="295"/>
      <c r="I469" s="295"/>
    </row>
    <row r="470" spans="2:9" s="294" customFormat="1" ht="12.75" customHeight="1" x14ac:dyDescent="0.25">
      <c r="B470" s="295"/>
      <c r="C470" s="295"/>
      <c r="D470" s="295"/>
      <c r="E470" s="295"/>
      <c r="F470" s="295"/>
      <c r="G470" s="295"/>
      <c r="H470" s="295"/>
      <c r="I470" s="295"/>
    </row>
    <row r="471" spans="2:9" s="294" customFormat="1" ht="12.75" customHeight="1" x14ac:dyDescent="0.25">
      <c r="B471" s="295"/>
      <c r="C471" s="295"/>
      <c r="D471" s="295"/>
      <c r="E471" s="295"/>
      <c r="F471" s="295"/>
      <c r="G471" s="295"/>
      <c r="H471" s="295"/>
      <c r="I471" s="295"/>
    </row>
    <row r="472" spans="2:9" s="294" customFormat="1" ht="12.75" customHeight="1" x14ac:dyDescent="0.25">
      <c r="B472" s="295"/>
      <c r="C472" s="295"/>
      <c r="D472" s="295"/>
      <c r="E472" s="295"/>
      <c r="F472" s="295"/>
      <c r="G472" s="295"/>
      <c r="H472" s="295"/>
      <c r="I472" s="295"/>
    </row>
    <row r="473" spans="2:9" s="294" customFormat="1" ht="12.75" customHeight="1" x14ac:dyDescent="0.25">
      <c r="B473" s="295"/>
      <c r="C473" s="295"/>
      <c r="D473" s="295"/>
      <c r="E473" s="295"/>
      <c r="F473" s="295"/>
      <c r="G473" s="295"/>
      <c r="H473" s="295"/>
      <c r="I473" s="295"/>
    </row>
    <row r="474" spans="2:9" s="294" customFormat="1" ht="12.75" customHeight="1" x14ac:dyDescent="0.25">
      <c r="B474" s="295"/>
      <c r="C474" s="295"/>
      <c r="D474" s="295"/>
      <c r="E474" s="295"/>
      <c r="F474" s="295"/>
      <c r="G474" s="295"/>
      <c r="H474" s="295"/>
      <c r="I474" s="295"/>
    </row>
    <row r="475" spans="2:9" s="294" customFormat="1" ht="12.75" customHeight="1" x14ac:dyDescent="0.25">
      <c r="B475" s="295"/>
      <c r="C475" s="295"/>
      <c r="D475" s="295"/>
      <c r="E475" s="295"/>
      <c r="F475" s="295"/>
      <c r="G475" s="295"/>
      <c r="H475" s="295"/>
      <c r="I475" s="295"/>
    </row>
    <row r="476" spans="2:9" s="294" customFormat="1" ht="12.75" customHeight="1" x14ac:dyDescent="0.25">
      <c r="B476" s="295"/>
      <c r="C476" s="295"/>
      <c r="D476" s="295"/>
      <c r="E476" s="295"/>
      <c r="F476" s="295"/>
      <c r="G476" s="295"/>
      <c r="H476" s="295"/>
      <c r="I476" s="295"/>
    </row>
    <row r="477" spans="2:9" s="294" customFormat="1" ht="12.75" customHeight="1" x14ac:dyDescent="0.25">
      <c r="B477" s="295"/>
      <c r="C477" s="295"/>
      <c r="D477" s="295"/>
      <c r="E477" s="295"/>
      <c r="F477" s="295"/>
      <c r="G477" s="295"/>
      <c r="H477" s="295"/>
      <c r="I477" s="295"/>
    </row>
    <row r="478" spans="2:9" s="294" customFormat="1" ht="12.75" customHeight="1" x14ac:dyDescent="0.25">
      <c r="B478" s="295"/>
      <c r="C478" s="295"/>
      <c r="D478" s="295"/>
      <c r="E478" s="295"/>
      <c r="F478" s="295"/>
      <c r="G478" s="295"/>
      <c r="H478" s="295"/>
      <c r="I478" s="295"/>
    </row>
    <row r="479" spans="2:9" s="294" customFormat="1" ht="12.75" customHeight="1" x14ac:dyDescent="0.25">
      <c r="B479" s="295"/>
      <c r="C479" s="295"/>
      <c r="D479" s="295"/>
      <c r="E479" s="295"/>
      <c r="F479" s="295"/>
      <c r="G479" s="295"/>
      <c r="H479" s="295"/>
      <c r="I479" s="295"/>
    </row>
    <row r="480" spans="2:9" s="294" customFormat="1" ht="12.75" customHeight="1" x14ac:dyDescent="0.25">
      <c r="B480" s="295"/>
      <c r="C480" s="295"/>
      <c r="D480" s="295"/>
      <c r="E480" s="295"/>
      <c r="F480" s="295"/>
      <c r="G480" s="295"/>
      <c r="H480" s="295"/>
      <c r="I480" s="295"/>
    </row>
    <row r="481" spans="2:9" s="294" customFormat="1" ht="12.75" customHeight="1" x14ac:dyDescent="0.25">
      <c r="B481" s="295"/>
      <c r="C481" s="295"/>
      <c r="D481" s="295"/>
      <c r="E481" s="295"/>
      <c r="F481" s="295"/>
      <c r="G481" s="295"/>
      <c r="H481" s="295"/>
      <c r="I481" s="295"/>
    </row>
    <row r="482" spans="2:9" s="294" customFormat="1" ht="12.75" customHeight="1" x14ac:dyDescent="0.25">
      <c r="B482" s="295"/>
      <c r="C482" s="295"/>
      <c r="D482" s="295"/>
      <c r="E482" s="295"/>
      <c r="F482" s="295"/>
      <c r="G482" s="295"/>
      <c r="H482" s="295"/>
      <c r="I482" s="295"/>
    </row>
    <row r="483" spans="2:9" s="294" customFormat="1" ht="12.75" customHeight="1" x14ac:dyDescent="0.25">
      <c r="B483" s="295"/>
      <c r="C483" s="295"/>
      <c r="D483" s="295"/>
      <c r="E483" s="295"/>
      <c r="F483" s="295"/>
      <c r="G483" s="295"/>
      <c r="H483" s="295"/>
      <c r="I483" s="295"/>
    </row>
    <row r="484" spans="2:9" s="294" customFormat="1" ht="12.75" customHeight="1" x14ac:dyDescent="0.25">
      <c r="B484" s="295"/>
      <c r="C484" s="295"/>
      <c r="D484" s="295"/>
      <c r="E484" s="295"/>
      <c r="F484" s="295"/>
      <c r="G484" s="295"/>
      <c r="H484" s="295"/>
      <c r="I484" s="295"/>
    </row>
    <row r="485" spans="2:9" s="294" customFormat="1" ht="12.75" customHeight="1" x14ac:dyDescent="0.25">
      <c r="B485" s="295"/>
      <c r="C485" s="295"/>
      <c r="D485" s="295"/>
      <c r="E485" s="295"/>
      <c r="F485" s="295"/>
      <c r="G485" s="295"/>
      <c r="H485" s="295"/>
      <c r="I485" s="295"/>
    </row>
    <row r="486" spans="2:9" s="294" customFormat="1" ht="12.75" customHeight="1" x14ac:dyDescent="0.25">
      <c r="B486" s="295"/>
      <c r="C486" s="295"/>
      <c r="D486" s="295"/>
      <c r="E486" s="295"/>
      <c r="F486" s="295"/>
      <c r="G486" s="295"/>
      <c r="H486" s="295"/>
      <c r="I486" s="295"/>
    </row>
    <row r="487" spans="2:9" s="294" customFormat="1" ht="12.75" customHeight="1" x14ac:dyDescent="0.25">
      <c r="B487" s="295"/>
      <c r="C487" s="295"/>
      <c r="D487" s="295"/>
      <c r="E487" s="295"/>
      <c r="F487" s="295"/>
      <c r="G487" s="295"/>
      <c r="H487" s="295"/>
      <c r="I487" s="295"/>
    </row>
    <row r="488" spans="2:9" s="294" customFormat="1" ht="12.75" customHeight="1" x14ac:dyDescent="0.25">
      <c r="B488" s="295"/>
      <c r="C488" s="295"/>
      <c r="D488" s="295"/>
      <c r="E488" s="295"/>
      <c r="F488" s="295"/>
      <c r="G488" s="295"/>
      <c r="H488" s="295"/>
      <c r="I488" s="295"/>
    </row>
    <row r="489" spans="2:9" s="294" customFormat="1" ht="12.75" customHeight="1" x14ac:dyDescent="0.25">
      <c r="B489" s="295"/>
      <c r="C489" s="295"/>
      <c r="D489" s="295"/>
      <c r="E489" s="295"/>
      <c r="F489" s="295"/>
      <c r="G489" s="295"/>
      <c r="H489" s="295"/>
      <c r="I489" s="295"/>
    </row>
    <row r="490" spans="2:9" s="294" customFormat="1" ht="12.75" customHeight="1" x14ac:dyDescent="0.25">
      <c r="B490" s="295"/>
      <c r="C490" s="295"/>
      <c r="D490" s="295"/>
      <c r="E490" s="295"/>
      <c r="F490" s="295"/>
      <c r="G490" s="295"/>
      <c r="H490" s="295"/>
      <c r="I490" s="295"/>
    </row>
    <row r="491" spans="2:9" s="294" customFormat="1" ht="12.75" customHeight="1" x14ac:dyDescent="0.25">
      <c r="B491" s="295"/>
      <c r="C491" s="295"/>
      <c r="D491" s="295"/>
      <c r="E491" s="295"/>
      <c r="F491" s="295"/>
      <c r="G491" s="295"/>
      <c r="H491" s="295"/>
      <c r="I491" s="295"/>
    </row>
    <row r="492" spans="2:9" s="294" customFormat="1" ht="12.75" customHeight="1" x14ac:dyDescent="0.25">
      <c r="B492" s="295"/>
      <c r="C492" s="295"/>
      <c r="D492" s="295"/>
      <c r="E492" s="295"/>
      <c r="F492" s="295"/>
      <c r="G492" s="295"/>
      <c r="H492" s="295"/>
      <c r="I492" s="295"/>
    </row>
    <row r="493" spans="2:9" s="294" customFormat="1" ht="12.75" customHeight="1" x14ac:dyDescent="0.25">
      <c r="B493" s="295"/>
      <c r="C493" s="295"/>
      <c r="D493" s="295"/>
      <c r="E493" s="295"/>
      <c r="F493" s="295"/>
      <c r="G493" s="295"/>
      <c r="H493" s="295"/>
      <c r="I493" s="295"/>
    </row>
    <row r="494" spans="2:9" s="294" customFormat="1" ht="12.75" customHeight="1" x14ac:dyDescent="0.25">
      <c r="B494" s="295"/>
      <c r="C494" s="295"/>
      <c r="D494" s="295"/>
      <c r="E494" s="295"/>
      <c r="F494" s="295"/>
      <c r="G494" s="295"/>
      <c r="H494" s="295"/>
      <c r="I494" s="295"/>
    </row>
    <row r="495" spans="2:9" s="294" customFormat="1" ht="12.75" customHeight="1" x14ac:dyDescent="0.25">
      <c r="B495" s="295"/>
      <c r="C495" s="295"/>
      <c r="D495" s="295"/>
      <c r="E495" s="295"/>
      <c r="F495" s="295"/>
      <c r="G495" s="295"/>
      <c r="H495" s="295"/>
      <c r="I495" s="295"/>
    </row>
    <row r="496" spans="2:9" s="294" customFormat="1" ht="12.75" customHeight="1" x14ac:dyDescent="0.25">
      <c r="B496" s="295"/>
      <c r="C496" s="295"/>
      <c r="D496" s="295"/>
      <c r="E496" s="295"/>
      <c r="F496" s="295"/>
      <c r="G496" s="295"/>
      <c r="H496" s="295"/>
      <c r="I496" s="295"/>
    </row>
    <row r="497" spans="2:9" s="294" customFormat="1" ht="12.75" customHeight="1" x14ac:dyDescent="0.25">
      <c r="B497" s="295"/>
      <c r="C497" s="295"/>
      <c r="D497" s="295"/>
      <c r="E497" s="295"/>
      <c r="F497" s="295"/>
      <c r="G497" s="295"/>
      <c r="H497" s="295"/>
      <c r="I497" s="295"/>
    </row>
    <row r="498" spans="2:9" s="294" customFormat="1" ht="12.75" customHeight="1" x14ac:dyDescent="0.25">
      <c r="B498" s="295"/>
      <c r="C498" s="295"/>
      <c r="D498" s="295"/>
      <c r="E498" s="295"/>
      <c r="F498" s="295"/>
      <c r="G498" s="295"/>
      <c r="H498" s="295"/>
      <c r="I498" s="295"/>
    </row>
    <row r="499" spans="2:9" s="294" customFormat="1" ht="12.75" customHeight="1" x14ac:dyDescent="0.25">
      <c r="B499" s="295"/>
      <c r="C499" s="295"/>
      <c r="D499" s="295"/>
      <c r="E499" s="295"/>
      <c r="F499" s="295"/>
      <c r="G499" s="295"/>
      <c r="H499" s="295"/>
      <c r="I499" s="295"/>
    </row>
    <row r="500" spans="2:9" s="294" customFormat="1" ht="12.75" customHeight="1" x14ac:dyDescent="0.25">
      <c r="B500" s="295"/>
      <c r="C500" s="295"/>
      <c r="D500" s="295"/>
      <c r="E500" s="295"/>
      <c r="F500" s="295"/>
      <c r="G500" s="295"/>
      <c r="H500" s="295"/>
      <c r="I500" s="295"/>
    </row>
    <row r="501" spans="2:9" s="294" customFormat="1" ht="12.75" customHeight="1" x14ac:dyDescent="0.25">
      <c r="B501" s="295"/>
      <c r="C501" s="295"/>
      <c r="D501" s="295"/>
      <c r="E501" s="295"/>
      <c r="F501" s="295"/>
      <c r="G501" s="295"/>
      <c r="H501" s="295"/>
      <c r="I501" s="295"/>
    </row>
    <row r="502" spans="2:9" s="294" customFormat="1" ht="12.75" customHeight="1" x14ac:dyDescent="0.25">
      <c r="B502" s="295"/>
      <c r="C502" s="295"/>
      <c r="D502" s="295"/>
      <c r="E502" s="295"/>
      <c r="F502" s="295"/>
      <c r="G502" s="295"/>
      <c r="H502" s="295"/>
      <c r="I502" s="295"/>
    </row>
    <row r="503" spans="2:9" s="294" customFormat="1" ht="12.75" customHeight="1" x14ac:dyDescent="0.25">
      <c r="B503" s="295"/>
      <c r="C503" s="295"/>
      <c r="D503" s="295"/>
      <c r="E503" s="295"/>
      <c r="F503" s="295"/>
      <c r="G503" s="295"/>
      <c r="H503" s="295"/>
      <c r="I503" s="295"/>
    </row>
    <row r="504" spans="2:9" s="294" customFormat="1" ht="12.75" customHeight="1" x14ac:dyDescent="0.25">
      <c r="B504" s="295"/>
      <c r="C504" s="295"/>
      <c r="D504" s="295"/>
      <c r="E504" s="295"/>
      <c r="F504" s="295"/>
      <c r="G504" s="295"/>
      <c r="H504" s="295"/>
      <c r="I504" s="295"/>
    </row>
    <row r="505" spans="2:9" s="294" customFormat="1" ht="12.75" customHeight="1" x14ac:dyDescent="0.25">
      <c r="B505" s="295"/>
      <c r="C505" s="295"/>
      <c r="D505" s="295"/>
      <c r="E505" s="295"/>
      <c r="F505" s="295"/>
      <c r="G505" s="295"/>
      <c r="H505" s="295"/>
      <c r="I505" s="295"/>
    </row>
    <row r="506" spans="2:9" s="294" customFormat="1" ht="12.75" customHeight="1" x14ac:dyDescent="0.25">
      <c r="B506" s="295"/>
      <c r="C506" s="295"/>
      <c r="D506" s="295"/>
      <c r="E506" s="295"/>
      <c r="F506" s="295"/>
      <c r="G506" s="295"/>
      <c r="H506" s="295"/>
      <c r="I506" s="295"/>
    </row>
    <row r="507" spans="2:9" s="294" customFormat="1" ht="12.75" customHeight="1" x14ac:dyDescent="0.25">
      <c r="B507" s="295"/>
      <c r="C507" s="295"/>
      <c r="D507" s="295"/>
      <c r="E507" s="295"/>
      <c r="F507" s="295"/>
      <c r="G507" s="295"/>
      <c r="H507" s="295"/>
      <c r="I507" s="295"/>
    </row>
    <row r="508" spans="2:9" s="294" customFormat="1" ht="12.75" customHeight="1" x14ac:dyDescent="0.25">
      <c r="B508" s="295"/>
      <c r="C508" s="295"/>
      <c r="D508" s="295"/>
      <c r="E508" s="295"/>
      <c r="F508" s="295"/>
      <c r="G508" s="295"/>
      <c r="H508" s="295"/>
      <c r="I508" s="295"/>
    </row>
    <row r="509" spans="2:9" s="294" customFormat="1" ht="12.75" customHeight="1" x14ac:dyDescent="0.25">
      <c r="B509" s="295"/>
      <c r="C509" s="295"/>
      <c r="D509" s="295"/>
      <c r="E509" s="295"/>
      <c r="F509" s="295"/>
      <c r="G509" s="295"/>
      <c r="H509" s="295"/>
      <c r="I509" s="295"/>
    </row>
    <row r="510" spans="2:9" s="294" customFormat="1" ht="12.75" customHeight="1" x14ac:dyDescent="0.25">
      <c r="B510" s="295"/>
      <c r="C510" s="295"/>
      <c r="D510" s="295"/>
      <c r="E510" s="295"/>
      <c r="F510" s="295"/>
      <c r="G510" s="295"/>
      <c r="H510" s="295"/>
      <c r="I510" s="295"/>
    </row>
    <row r="511" spans="2:9" s="294" customFormat="1" ht="12.75" customHeight="1" x14ac:dyDescent="0.25">
      <c r="B511" s="295"/>
      <c r="C511" s="295"/>
      <c r="D511" s="295"/>
      <c r="E511" s="295"/>
      <c r="F511" s="295"/>
      <c r="G511" s="295"/>
      <c r="H511" s="295"/>
      <c r="I511" s="295"/>
    </row>
    <row r="512" spans="2:9" s="294" customFormat="1" ht="12.75" customHeight="1" x14ac:dyDescent="0.25">
      <c r="B512" s="295"/>
      <c r="C512" s="295"/>
      <c r="D512" s="295"/>
      <c r="E512" s="295"/>
      <c r="F512" s="295"/>
      <c r="G512" s="295"/>
      <c r="H512" s="295"/>
      <c r="I512" s="295"/>
    </row>
    <row r="513" spans="2:9" s="294" customFormat="1" ht="12.75" customHeight="1" x14ac:dyDescent="0.25">
      <c r="B513" s="295"/>
      <c r="C513" s="295"/>
      <c r="D513" s="295"/>
      <c r="E513" s="295"/>
      <c r="F513" s="295"/>
      <c r="G513" s="295"/>
      <c r="H513" s="295"/>
      <c r="I513" s="295"/>
    </row>
    <row r="514" spans="2:9" s="294" customFormat="1" ht="12.75" customHeight="1" x14ac:dyDescent="0.25">
      <c r="B514" s="295"/>
      <c r="C514" s="295"/>
      <c r="D514" s="295"/>
      <c r="E514" s="295"/>
      <c r="F514" s="295"/>
      <c r="G514" s="295"/>
      <c r="H514" s="295"/>
      <c r="I514" s="295"/>
    </row>
    <row r="515" spans="2:9" s="294" customFormat="1" ht="12.75" customHeight="1" x14ac:dyDescent="0.25">
      <c r="B515" s="295"/>
      <c r="C515" s="295"/>
      <c r="D515" s="295"/>
      <c r="E515" s="295"/>
      <c r="F515" s="295"/>
      <c r="G515" s="295"/>
      <c r="H515" s="295"/>
      <c r="I515" s="295"/>
    </row>
    <row r="516" spans="2:9" s="294" customFormat="1" ht="12.75" customHeight="1" x14ac:dyDescent="0.25">
      <c r="B516" s="295"/>
      <c r="C516" s="295"/>
      <c r="D516" s="295"/>
      <c r="E516" s="295"/>
      <c r="F516" s="295"/>
      <c r="G516" s="295"/>
      <c r="H516" s="295"/>
      <c r="I516" s="295"/>
    </row>
    <row r="517" spans="2:9" s="294" customFormat="1" ht="12.75" customHeight="1" x14ac:dyDescent="0.25">
      <c r="B517" s="295"/>
      <c r="C517" s="295"/>
      <c r="D517" s="295"/>
      <c r="E517" s="295"/>
      <c r="F517" s="295"/>
      <c r="G517" s="295"/>
      <c r="H517" s="295"/>
      <c r="I517" s="295"/>
    </row>
    <row r="518" spans="2:9" s="294" customFormat="1" ht="12.75" customHeight="1" x14ac:dyDescent="0.25">
      <c r="B518" s="295"/>
      <c r="C518" s="295"/>
      <c r="D518" s="295"/>
      <c r="E518" s="295"/>
      <c r="F518" s="295"/>
      <c r="G518" s="295"/>
      <c r="H518" s="295"/>
      <c r="I518" s="295"/>
    </row>
    <row r="519" spans="2:9" s="294" customFormat="1" ht="12.75" customHeight="1" x14ac:dyDescent="0.25">
      <c r="B519" s="295"/>
      <c r="C519" s="295"/>
      <c r="D519" s="295"/>
      <c r="E519" s="295"/>
      <c r="F519" s="295"/>
      <c r="G519" s="295"/>
      <c r="H519" s="295"/>
      <c r="I519" s="295"/>
    </row>
    <row r="520" spans="2:9" s="294" customFormat="1" ht="12.75" customHeight="1" x14ac:dyDescent="0.25">
      <c r="B520" s="295"/>
      <c r="C520" s="295"/>
      <c r="D520" s="295"/>
      <c r="E520" s="295"/>
      <c r="F520" s="295"/>
      <c r="G520" s="295"/>
      <c r="H520" s="295"/>
      <c r="I520" s="295"/>
    </row>
    <row r="521" spans="2:9" s="294" customFormat="1" ht="12.75" customHeight="1" x14ac:dyDescent="0.25">
      <c r="B521" s="295"/>
      <c r="C521" s="295"/>
      <c r="D521" s="295"/>
      <c r="E521" s="295"/>
      <c r="F521" s="295"/>
      <c r="G521" s="295"/>
      <c r="H521" s="295"/>
      <c r="I521" s="295"/>
    </row>
    <row r="522" spans="2:9" s="294" customFormat="1" ht="12.75" customHeight="1" x14ac:dyDescent="0.25">
      <c r="B522" s="295"/>
      <c r="C522" s="295"/>
      <c r="D522" s="295"/>
      <c r="E522" s="295"/>
      <c r="F522" s="295"/>
      <c r="G522" s="295"/>
      <c r="H522" s="295"/>
      <c r="I522" s="295"/>
    </row>
    <row r="523" spans="2:9" s="294" customFormat="1" ht="12.75" customHeight="1" x14ac:dyDescent="0.25">
      <c r="B523" s="295"/>
      <c r="C523" s="295"/>
      <c r="D523" s="295"/>
      <c r="E523" s="295"/>
      <c r="F523" s="295"/>
      <c r="G523" s="295"/>
      <c r="H523" s="295"/>
      <c r="I523" s="295"/>
    </row>
    <row r="524" spans="2:9" s="294" customFormat="1" ht="12.75" customHeight="1" x14ac:dyDescent="0.25">
      <c r="B524" s="295"/>
      <c r="C524" s="295"/>
      <c r="D524" s="295"/>
      <c r="E524" s="295"/>
      <c r="F524" s="295"/>
      <c r="G524" s="295"/>
      <c r="H524" s="295"/>
      <c r="I524" s="295"/>
    </row>
    <row r="525" spans="2:9" s="294" customFormat="1" ht="12.75" customHeight="1" x14ac:dyDescent="0.25">
      <c r="B525" s="295"/>
      <c r="C525" s="295"/>
      <c r="D525" s="295"/>
      <c r="E525" s="295"/>
      <c r="F525" s="295"/>
      <c r="G525" s="295"/>
      <c r="H525" s="295"/>
      <c r="I525" s="295"/>
    </row>
    <row r="526" spans="2:9" s="294" customFormat="1" ht="12.75" customHeight="1" x14ac:dyDescent="0.25">
      <c r="B526" s="295"/>
      <c r="C526" s="295"/>
      <c r="D526" s="295"/>
      <c r="E526" s="295"/>
      <c r="F526" s="295"/>
      <c r="G526" s="295"/>
      <c r="H526" s="295"/>
      <c r="I526" s="295"/>
    </row>
    <row r="527" spans="2:9" s="294" customFormat="1" ht="12.75" customHeight="1" x14ac:dyDescent="0.25">
      <c r="B527" s="295"/>
      <c r="C527" s="295"/>
      <c r="D527" s="295"/>
      <c r="E527" s="295"/>
      <c r="F527" s="295"/>
      <c r="G527" s="295"/>
      <c r="H527" s="295"/>
      <c r="I527" s="295"/>
    </row>
    <row r="528" spans="2:9" s="294" customFormat="1" ht="12.75" customHeight="1" x14ac:dyDescent="0.25">
      <c r="B528" s="295"/>
      <c r="C528" s="295"/>
      <c r="D528" s="295"/>
      <c r="E528" s="295"/>
      <c r="F528" s="295"/>
      <c r="G528" s="295"/>
      <c r="H528" s="295"/>
      <c r="I528" s="295"/>
    </row>
    <row r="529" spans="2:9" s="294" customFormat="1" ht="12.75" customHeight="1" x14ac:dyDescent="0.25">
      <c r="B529" s="295"/>
      <c r="C529" s="295"/>
      <c r="D529" s="295"/>
      <c r="E529" s="295"/>
      <c r="F529" s="295"/>
      <c r="G529" s="295"/>
      <c r="H529" s="295"/>
      <c r="I529" s="295"/>
    </row>
    <row r="530" spans="2:9" s="294" customFormat="1" ht="12.75" customHeight="1" x14ac:dyDescent="0.25">
      <c r="B530" s="295"/>
      <c r="C530" s="295"/>
      <c r="D530" s="295"/>
      <c r="E530" s="295"/>
      <c r="F530" s="295"/>
      <c r="G530" s="295"/>
      <c r="H530" s="295"/>
      <c r="I530" s="295"/>
    </row>
    <row r="531" spans="2:9" s="294" customFormat="1" ht="12.75" customHeight="1" x14ac:dyDescent="0.25">
      <c r="B531" s="295"/>
      <c r="C531" s="295"/>
      <c r="D531" s="295"/>
      <c r="E531" s="295"/>
      <c r="F531" s="295"/>
      <c r="G531" s="295"/>
      <c r="H531" s="295"/>
      <c r="I531" s="295"/>
    </row>
    <row r="532" spans="2:9" s="294" customFormat="1" ht="12.75" customHeight="1" x14ac:dyDescent="0.25">
      <c r="B532" s="295"/>
      <c r="C532" s="295"/>
      <c r="D532" s="295"/>
      <c r="E532" s="295"/>
      <c r="F532" s="295"/>
      <c r="G532" s="295"/>
      <c r="H532" s="295"/>
      <c r="I532" s="295"/>
    </row>
    <row r="533" spans="2:9" s="294" customFormat="1" ht="12.75" customHeight="1" x14ac:dyDescent="0.25">
      <c r="B533" s="295"/>
      <c r="C533" s="295"/>
      <c r="D533" s="295"/>
      <c r="E533" s="295"/>
      <c r="F533" s="295"/>
      <c r="G533" s="295"/>
      <c r="H533" s="295"/>
      <c r="I533" s="295"/>
    </row>
    <row r="534" spans="2:9" s="294" customFormat="1" ht="12.75" customHeight="1" x14ac:dyDescent="0.25">
      <c r="B534" s="295"/>
      <c r="C534" s="295"/>
      <c r="D534" s="295"/>
      <c r="E534" s="295"/>
      <c r="F534" s="295"/>
      <c r="G534" s="295"/>
      <c r="H534" s="295"/>
      <c r="I534" s="295"/>
    </row>
    <row r="535" spans="2:9" s="294" customFormat="1" ht="12.75" customHeight="1" x14ac:dyDescent="0.25">
      <c r="B535" s="295"/>
      <c r="C535" s="295"/>
      <c r="D535" s="295"/>
      <c r="E535" s="295"/>
      <c r="F535" s="295"/>
      <c r="G535" s="295"/>
      <c r="H535" s="295"/>
      <c r="I535" s="295"/>
    </row>
    <row r="536" spans="2:9" s="294" customFormat="1" ht="12.75" customHeight="1" x14ac:dyDescent="0.25">
      <c r="B536" s="295"/>
      <c r="C536" s="295"/>
      <c r="D536" s="295"/>
      <c r="E536" s="295"/>
      <c r="F536" s="295"/>
      <c r="G536" s="295"/>
      <c r="H536" s="295"/>
      <c r="I536" s="295"/>
    </row>
    <row r="537" spans="2:9" s="294" customFormat="1" ht="12.75" customHeight="1" x14ac:dyDescent="0.25">
      <c r="B537" s="295"/>
      <c r="C537" s="295"/>
      <c r="D537" s="295"/>
      <c r="E537" s="295"/>
      <c r="F537" s="295"/>
      <c r="G537" s="295"/>
      <c r="H537" s="295"/>
      <c r="I537" s="295"/>
    </row>
    <row r="538" spans="2:9" s="294" customFormat="1" ht="12.75" customHeight="1" x14ac:dyDescent="0.25">
      <c r="B538" s="295"/>
      <c r="C538" s="295"/>
      <c r="D538" s="295"/>
      <c r="E538" s="295"/>
      <c r="F538" s="295"/>
      <c r="G538" s="295"/>
      <c r="H538" s="295"/>
      <c r="I538" s="295"/>
    </row>
    <row r="539" spans="2:9" s="294" customFormat="1" ht="12.75" customHeight="1" x14ac:dyDescent="0.25">
      <c r="B539" s="295"/>
      <c r="C539" s="295"/>
      <c r="D539" s="295"/>
      <c r="E539" s="295"/>
      <c r="F539" s="295"/>
      <c r="G539" s="295"/>
      <c r="H539" s="295"/>
      <c r="I539" s="295"/>
    </row>
    <row r="540" spans="2:9" s="294" customFormat="1" ht="12.75" customHeight="1" x14ac:dyDescent="0.25">
      <c r="B540" s="295"/>
      <c r="C540" s="295"/>
      <c r="D540" s="295"/>
      <c r="E540" s="295"/>
      <c r="F540" s="295"/>
      <c r="G540" s="295"/>
      <c r="H540" s="295"/>
      <c r="I540" s="295"/>
    </row>
    <row r="541" spans="2:9" s="294" customFormat="1" ht="12.75" customHeight="1" x14ac:dyDescent="0.25">
      <c r="B541" s="295"/>
      <c r="C541" s="295"/>
      <c r="D541" s="295"/>
      <c r="E541" s="295"/>
      <c r="F541" s="295"/>
      <c r="G541" s="295"/>
      <c r="H541" s="295"/>
      <c r="I541" s="295"/>
    </row>
    <row r="542" spans="2:9" s="294" customFormat="1" ht="12.75" customHeight="1" x14ac:dyDescent="0.25">
      <c r="B542" s="295"/>
      <c r="C542" s="295"/>
      <c r="D542" s="295"/>
      <c r="E542" s="295"/>
      <c r="F542" s="295"/>
      <c r="G542" s="295"/>
      <c r="H542" s="295"/>
      <c r="I542" s="295"/>
    </row>
    <row r="543" spans="2:9" s="294" customFormat="1" ht="12.75" customHeight="1" x14ac:dyDescent="0.25">
      <c r="B543" s="295"/>
      <c r="C543" s="295"/>
      <c r="D543" s="295"/>
      <c r="E543" s="295"/>
      <c r="F543" s="295"/>
      <c r="G543" s="295"/>
      <c r="H543" s="295"/>
      <c r="I543" s="295"/>
    </row>
    <row r="544" spans="2:9" s="294" customFormat="1" ht="12.75" customHeight="1" x14ac:dyDescent="0.25">
      <c r="B544" s="295"/>
      <c r="C544" s="295"/>
      <c r="D544" s="295"/>
      <c r="E544" s="295"/>
      <c r="F544" s="295"/>
      <c r="G544" s="295"/>
      <c r="H544" s="295"/>
      <c r="I544" s="295"/>
    </row>
    <row r="545" spans="2:9" s="294" customFormat="1" ht="12.75" customHeight="1" x14ac:dyDescent="0.25">
      <c r="B545" s="295"/>
      <c r="C545" s="295"/>
      <c r="D545" s="295"/>
      <c r="E545" s="295"/>
      <c r="F545" s="295"/>
      <c r="G545" s="295"/>
      <c r="H545" s="295"/>
      <c r="I545" s="295"/>
    </row>
    <row r="546" spans="2:9" s="294" customFormat="1" ht="12.75" customHeight="1" x14ac:dyDescent="0.25">
      <c r="B546" s="295"/>
      <c r="C546" s="295"/>
      <c r="D546" s="295"/>
      <c r="E546" s="295"/>
      <c r="F546" s="295"/>
      <c r="G546" s="295"/>
      <c r="H546" s="295"/>
      <c r="I546" s="295"/>
    </row>
    <row r="547" spans="2:9" s="294" customFormat="1" ht="12.75" customHeight="1" x14ac:dyDescent="0.25">
      <c r="B547" s="295"/>
      <c r="C547" s="295"/>
      <c r="D547" s="295"/>
      <c r="E547" s="295"/>
      <c r="F547" s="295"/>
      <c r="G547" s="295"/>
      <c r="H547" s="295"/>
      <c r="I547" s="295"/>
    </row>
    <row r="548" spans="2:9" s="294" customFormat="1" ht="12.75" customHeight="1" x14ac:dyDescent="0.25">
      <c r="B548" s="295"/>
      <c r="C548" s="295"/>
      <c r="D548" s="295"/>
      <c r="E548" s="295"/>
      <c r="F548" s="295"/>
      <c r="G548" s="295"/>
      <c r="H548" s="295"/>
      <c r="I548" s="295"/>
    </row>
    <row r="549" spans="2:9" s="294" customFormat="1" ht="12.75" customHeight="1" x14ac:dyDescent="0.25">
      <c r="B549" s="295"/>
      <c r="C549" s="295"/>
      <c r="D549" s="295"/>
      <c r="E549" s="295"/>
      <c r="F549" s="295"/>
      <c r="G549" s="295"/>
      <c r="H549" s="295"/>
      <c r="I549" s="295"/>
    </row>
    <row r="550" spans="2:9" s="294" customFormat="1" ht="12.75" customHeight="1" x14ac:dyDescent="0.25">
      <c r="B550" s="295"/>
      <c r="C550" s="295"/>
      <c r="D550" s="295"/>
      <c r="E550" s="295"/>
      <c r="F550" s="295"/>
      <c r="G550" s="295"/>
      <c r="H550" s="295"/>
      <c r="I550" s="295"/>
    </row>
    <row r="551" spans="2:9" s="294" customFormat="1" ht="12.75" customHeight="1" x14ac:dyDescent="0.25">
      <c r="B551" s="295"/>
      <c r="C551" s="295"/>
      <c r="D551" s="295"/>
      <c r="E551" s="295"/>
      <c r="F551" s="295"/>
      <c r="G551" s="295"/>
      <c r="H551" s="295"/>
      <c r="I551" s="295"/>
    </row>
    <row r="552" spans="2:9" s="294" customFormat="1" ht="12.75" customHeight="1" x14ac:dyDescent="0.25">
      <c r="B552" s="295"/>
      <c r="C552" s="295"/>
      <c r="D552" s="295"/>
      <c r="E552" s="295"/>
      <c r="F552" s="295"/>
      <c r="G552" s="295"/>
      <c r="H552" s="295"/>
      <c r="I552" s="295"/>
    </row>
    <row r="553" spans="2:9" s="294" customFormat="1" ht="12.75" customHeight="1" x14ac:dyDescent="0.25">
      <c r="B553" s="295"/>
      <c r="C553" s="295"/>
      <c r="D553" s="295"/>
      <c r="E553" s="295"/>
      <c r="F553" s="295"/>
      <c r="G553" s="295"/>
      <c r="H553" s="295"/>
      <c r="I553" s="295"/>
    </row>
    <row r="554" spans="2:9" s="294" customFormat="1" ht="12.75" customHeight="1" x14ac:dyDescent="0.25">
      <c r="B554" s="295"/>
      <c r="C554" s="295"/>
      <c r="D554" s="295"/>
      <c r="E554" s="295"/>
      <c r="F554" s="295"/>
      <c r="G554" s="295"/>
      <c r="H554" s="295"/>
      <c r="I554" s="295"/>
    </row>
    <row r="555" spans="2:9" s="294" customFormat="1" ht="12.75" customHeight="1" x14ac:dyDescent="0.25">
      <c r="B555" s="295"/>
      <c r="C555" s="295"/>
      <c r="D555" s="295"/>
      <c r="E555" s="295"/>
      <c r="F555" s="295"/>
      <c r="G555" s="295"/>
      <c r="H555" s="295"/>
      <c r="I555" s="295"/>
    </row>
    <row r="556" spans="2:9" s="294" customFormat="1" ht="12.75" customHeight="1" x14ac:dyDescent="0.25">
      <c r="B556" s="295"/>
      <c r="C556" s="295"/>
      <c r="D556" s="295"/>
      <c r="E556" s="295"/>
      <c r="F556" s="295"/>
      <c r="G556" s="295"/>
      <c r="H556" s="295"/>
      <c r="I556" s="295"/>
    </row>
    <row r="557" spans="2:9" s="294" customFormat="1" ht="12.75" customHeight="1" x14ac:dyDescent="0.25">
      <c r="B557" s="295"/>
      <c r="C557" s="295"/>
      <c r="D557" s="295"/>
      <c r="E557" s="295"/>
      <c r="F557" s="295"/>
      <c r="G557" s="295"/>
      <c r="H557" s="295"/>
      <c r="I557" s="295"/>
    </row>
    <row r="558" spans="2:9" s="294" customFormat="1" ht="12.75" customHeight="1" x14ac:dyDescent="0.25">
      <c r="B558" s="295"/>
      <c r="C558" s="295"/>
      <c r="D558" s="295"/>
      <c r="E558" s="295"/>
      <c r="F558" s="295"/>
      <c r="G558" s="295"/>
      <c r="H558" s="295"/>
      <c r="I558" s="295"/>
    </row>
    <row r="559" spans="2:9" s="294" customFormat="1" ht="12.75" customHeight="1" x14ac:dyDescent="0.25">
      <c r="B559" s="295"/>
      <c r="C559" s="295"/>
      <c r="D559" s="295"/>
      <c r="E559" s="295"/>
      <c r="F559" s="295"/>
      <c r="G559" s="295"/>
      <c r="H559" s="295"/>
      <c r="I559" s="295"/>
    </row>
    <row r="560" spans="2:9" s="294" customFormat="1" ht="12.75" customHeight="1" x14ac:dyDescent="0.25">
      <c r="B560" s="295"/>
      <c r="C560" s="295"/>
      <c r="D560" s="295"/>
      <c r="E560" s="295"/>
      <c r="F560" s="295"/>
      <c r="G560" s="295"/>
      <c r="H560" s="295"/>
      <c r="I560" s="295"/>
    </row>
    <row r="561" spans="2:9" s="294" customFormat="1" ht="12.75" customHeight="1" x14ac:dyDescent="0.25">
      <c r="B561" s="295"/>
      <c r="C561" s="295"/>
      <c r="D561" s="295"/>
      <c r="E561" s="295"/>
      <c r="F561" s="295"/>
      <c r="G561" s="295"/>
      <c r="H561" s="295"/>
      <c r="I561" s="295"/>
    </row>
    <row r="562" spans="2:9" s="294" customFormat="1" ht="12.75" customHeight="1" x14ac:dyDescent="0.25">
      <c r="B562" s="295"/>
      <c r="C562" s="295"/>
      <c r="D562" s="295"/>
      <c r="E562" s="295"/>
      <c r="F562" s="295"/>
      <c r="G562" s="295"/>
      <c r="H562" s="295"/>
      <c r="I562" s="295"/>
    </row>
    <row r="563" spans="2:9" s="294" customFormat="1" ht="12.75" customHeight="1" x14ac:dyDescent="0.25">
      <c r="B563" s="295"/>
      <c r="C563" s="295"/>
      <c r="D563" s="295"/>
      <c r="E563" s="295"/>
      <c r="F563" s="295"/>
      <c r="G563" s="295"/>
      <c r="H563" s="295"/>
      <c r="I563" s="295"/>
    </row>
    <row r="564" spans="2:9" s="294" customFormat="1" ht="12.75" customHeight="1" x14ac:dyDescent="0.25">
      <c r="B564" s="295"/>
      <c r="C564" s="295"/>
      <c r="D564" s="295"/>
      <c r="E564" s="295"/>
      <c r="F564" s="295"/>
      <c r="G564" s="295"/>
      <c r="H564" s="295"/>
      <c r="I564" s="295"/>
    </row>
    <row r="565" spans="2:9" s="294" customFormat="1" ht="12.75" customHeight="1" x14ac:dyDescent="0.25">
      <c r="B565" s="295"/>
      <c r="C565" s="295"/>
      <c r="D565" s="295"/>
      <c r="E565" s="295"/>
      <c r="F565" s="295"/>
      <c r="G565" s="295"/>
      <c r="H565" s="295"/>
      <c r="I565" s="295"/>
    </row>
    <row r="566" spans="2:9" s="294" customFormat="1" ht="12.75" customHeight="1" x14ac:dyDescent="0.25">
      <c r="B566" s="295"/>
      <c r="C566" s="295"/>
      <c r="D566" s="295"/>
      <c r="E566" s="295"/>
      <c r="F566" s="295"/>
      <c r="G566" s="295"/>
      <c r="H566" s="295"/>
      <c r="I566" s="295"/>
    </row>
    <row r="567" spans="2:9" s="294" customFormat="1" ht="12.75" customHeight="1" x14ac:dyDescent="0.25">
      <c r="B567" s="295"/>
      <c r="C567" s="295"/>
      <c r="D567" s="295"/>
      <c r="E567" s="295"/>
      <c r="F567" s="295"/>
      <c r="G567" s="295"/>
      <c r="H567" s="295"/>
      <c r="I567" s="295"/>
    </row>
    <row r="568" spans="2:9" s="294" customFormat="1" ht="12.75" customHeight="1" x14ac:dyDescent="0.25">
      <c r="B568" s="295"/>
      <c r="C568" s="295"/>
      <c r="D568" s="295"/>
      <c r="E568" s="295"/>
      <c r="F568" s="295"/>
      <c r="G568" s="295"/>
      <c r="H568" s="295"/>
      <c r="I568" s="295"/>
    </row>
    <row r="569" spans="2:9" s="294" customFormat="1" ht="12.75" customHeight="1" x14ac:dyDescent="0.25">
      <c r="B569" s="295"/>
      <c r="C569" s="295"/>
      <c r="D569" s="295"/>
      <c r="E569" s="295"/>
      <c r="F569" s="295"/>
      <c r="G569" s="295"/>
      <c r="H569" s="295"/>
      <c r="I569" s="295"/>
    </row>
    <row r="570" spans="2:9" s="294" customFormat="1" ht="12.75" customHeight="1" x14ac:dyDescent="0.25">
      <c r="B570" s="295"/>
      <c r="C570" s="295"/>
      <c r="D570" s="295"/>
      <c r="E570" s="295"/>
      <c r="F570" s="295"/>
      <c r="G570" s="295"/>
      <c r="H570" s="295"/>
      <c r="I570" s="295"/>
    </row>
    <row r="571" spans="2:9" s="294" customFormat="1" ht="12.75" customHeight="1" x14ac:dyDescent="0.25">
      <c r="B571" s="295"/>
      <c r="C571" s="295"/>
      <c r="D571" s="295"/>
      <c r="E571" s="295"/>
      <c r="F571" s="295"/>
      <c r="G571" s="295"/>
      <c r="H571" s="295"/>
      <c r="I571" s="295"/>
    </row>
    <row r="572" spans="2:9" s="294" customFormat="1" ht="12.75" customHeight="1" x14ac:dyDescent="0.25">
      <c r="B572" s="295"/>
      <c r="C572" s="295"/>
      <c r="D572" s="295"/>
      <c r="E572" s="295"/>
      <c r="F572" s="295"/>
      <c r="G572" s="295"/>
      <c r="H572" s="295"/>
      <c r="I572" s="295"/>
    </row>
    <row r="573" spans="2:9" s="294" customFormat="1" ht="12.75" customHeight="1" x14ac:dyDescent="0.25">
      <c r="B573" s="295"/>
      <c r="C573" s="295"/>
      <c r="D573" s="295"/>
      <c r="E573" s="295"/>
      <c r="F573" s="295"/>
      <c r="G573" s="295"/>
      <c r="H573" s="295"/>
      <c r="I573" s="295"/>
    </row>
    <row r="574" spans="2:9" s="294" customFormat="1" ht="12.75" customHeight="1" x14ac:dyDescent="0.25">
      <c r="B574" s="295"/>
      <c r="C574" s="295"/>
      <c r="D574" s="295"/>
      <c r="E574" s="295"/>
      <c r="F574" s="295"/>
      <c r="G574" s="295"/>
      <c r="H574" s="295"/>
      <c r="I574" s="295"/>
    </row>
    <row r="575" spans="2:9" s="294" customFormat="1" ht="12.75" customHeight="1" x14ac:dyDescent="0.25">
      <c r="B575" s="295"/>
      <c r="C575" s="295"/>
      <c r="D575" s="295"/>
      <c r="E575" s="295"/>
      <c r="F575" s="295"/>
      <c r="G575" s="295"/>
      <c r="H575" s="295"/>
      <c r="I575" s="295"/>
    </row>
    <row r="576" spans="2:9" s="294" customFormat="1" ht="12.75" customHeight="1" x14ac:dyDescent="0.25">
      <c r="B576" s="295"/>
      <c r="C576" s="295"/>
      <c r="D576" s="295"/>
      <c r="E576" s="295"/>
      <c r="F576" s="295"/>
      <c r="G576" s="295"/>
      <c r="H576" s="295"/>
      <c r="I576" s="295"/>
    </row>
    <row r="577" spans="2:9" s="294" customFormat="1" ht="12.75" customHeight="1" x14ac:dyDescent="0.25">
      <c r="B577" s="295"/>
      <c r="C577" s="295"/>
      <c r="D577" s="295"/>
      <c r="E577" s="295"/>
      <c r="F577" s="295"/>
      <c r="G577" s="295"/>
      <c r="H577" s="295"/>
      <c r="I577" s="295"/>
    </row>
    <row r="578" spans="2:9" s="294" customFormat="1" ht="12.75" customHeight="1" x14ac:dyDescent="0.25">
      <c r="B578" s="295"/>
      <c r="C578" s="295"/>
      <c r="D578" s="295"/>
      <c r="E578" s="295"/>
      <c r="F578" s="295"/>
      <c r="G578" s="295"/>
      <c r="H578" s="295"/>
      <c r="I578" s="295"/>
    </row>
    <row r="579" spans="2:9" s="294" customFormat="1" ht="12.75" customHeight="1" x14ac:dyDescent="0.25">
      <c r="B579" s="295"/>
      <c r="C579" s="295"/>
      <c r="D579" s="295"/>
      <c r="E579" s="295"/>
      <c r="F579" s="295"/>
      <c r="G579" s="295"/>
      <c r="H579" s="295"/>
      <c r="I579" s="295"/>
    </row>
    <row r="580" spans="2:9" s="294" customFormat="1" ht="12.75" customHeight="1" x14ac:dyDescent="0.25">
      <c r="B580" s="295"/>
      <c r="C580" s="295"/>
      <c r="D580" s="295"/>
      <c r="E580" s="295"/>
      <c r="F580" s="295"/>
      <c r="G580" s="295"/>
      <c r="H580" s="295"/>
      <c r="I580" s="295"/>
    </row>
    <row r="581" spans="2:9" s="294" customFormat="1" ht="12.75" customHeight="1" x14ac:dyDescent="0.25">
      <c r="B581" s="295"/>
      <c r="C581" s="295"/>
      <c r="D581" s="295"/>
      <c r="E581" s="295"/>
      <c r="F581" s="295"/>
      <c r="G581" s="295"/>
      <c r="H581" s="295"/>
      <c r="I581" s="295"/>
    </row>
    <row r="582" spans="2:9" s="294" customFormat="1" ht="12.75" customHeight="1" x14ac:dyDescent="0.25">
      <c r="B582" s="295"/>
      <c r="C582" s="295"/>
      <c r="D582" s="295"/>
      <c r="E582" s="295"/>
      <c r="F582" s="295"/>
      <c r="G582" s="295"/>
      <c r="H582" s="295"/>
      <c r="I582" s="295"/>
    </row>
    <row r="583" spans="2:9" s="294" customFormat="1" ht="12.75" customHeight="1" x14ac:dyDescent="0.25">
      <c r="B583" s="295"/>
      <c r="C583" s="295"/>
      <c r="D583" s="295"/>
      <c r="E583" s="295"/>
      <c r="F583" s="295"/>
      <c r="G583" s="295"/>
      <c r="H583" s="295"/>
      <c r="I583" s="295"/>
    </row>
    <row r="584" spans="2:9" s="294" customFormat="1" ht="12.75" customHeight="1" x14ac:dyDescent="0.25">
      <c r="B584" s="295"/>
      <c r="C584" s="295"/>
      <c r="D584" s="295"/>
      <c r="E584" s="295"/>
      <c r="F584" s="295"/>
      <c r="G584" s="295"/>
      <c r="H584" s="295"/>
      <c r="I584" s="295"/>
    </row>
    <row r="585" spans="2:9" s="294" customFormat="1" ht="12.75" customHeight="1" x14ac:dyDescent="0.25">
      <c r="B585" s="295"/>
      <c r="C585" s="295"/>
      <c r="D585" s="295"/>
      <c r="E585" s="295"/>
      <c r="F585" s="295"/>
      <c r="G585" s="295"/>
      <c r="H585" s="295"/>
      <c r="I585" s="295"/>
    </row>
    <row r="586" spans="2:9" s="294" customFormat="1" ht="12.75" customHeight="1" x14ac:dyDescent="0.25">
      <c r="B586" s="295"/>
      <c r="C586" s="295"/>
      <c r="D586" s="295"/>
      <c r="E586" s="295"/>
      <c r="F586" s="295"/>
      <c r="G586" s="295"/>
      <c r="H586" s="295"/>
      <c r="I586" s="295"/>
    </row>
    <row r="587" spans="2:9" s="294" customFormat="1" ht="12.75" customHeight="1" x14ac:dyDescent="0.25">
      <c r="B587" s="295"/>
      <c r="C587" s="295"/>
      <c r="D587" s="295"/>
      <c r="E587" s="295"/>
      <c r="F587" s="295"/>
      <c r="G587" s="295"/>
      <c r="H587" s="295"/>
      <c r="I587" s="295"/>
    </row>
    <row r="588" spans="2:9" s="294" customFormat="1" ht="12.75" customHeight="1" x14ac:dyDescent="0.25">
      <c r="B588" s="295"/>
      <c r="C588" s="295"/>
      <c r="D588" s="295"/>
      <c r="E588" s="295"/>
      <c r="F588" s="295"/>
      <c r="G588" s="295"/>
      <c r="H588" s="295"/>
      <c r="I588" s="295"/>
    </row>
    <row r="589" spans="2:9" s="294" customFormat="1" ht="12.75" customHeight="1" x14ac:dyDescent="0.25">
      <c r="B589" s="295"/>
      <c r="C589" s="295"/>
      <c r="D589" s="295"/>
      <c r="E589" s="295"/>
      <c r="F589" s="295"/>
      <c r="G589" s="295"/>
      <c r="H589" s="295"/>
      <c r="I589" s="295"/>
    </row>
    <row r="590" spans="2:9" s="294" customFormat="1" ht="12.75" customHeight="1" x14ac:dyDescent="0.25">
      <c r="B590" s="295"/>
      <c r="C590" s="295"/>
      <c r="D590" s="295"/>
      <c r="E590" s="295"/>
      <c r="F590" s="295"/>
      <c r="G590" s="295"/>
      <c r="H590" s="295"/>
      <c r="I590" s="295"/>
    </row>
    <row r="591" spans="2:9" s="294" customFormat="1" ht="12.75" customHeight="1" x14ac:dyDescent="0.25">
      <c r="B591" s="295"/>
      <c r="C591" s="295"/>
      <c r="D591" s="295"/>
      <c r="E591" s="295"/>
      <c r="F591" s="295"/>
      <c r="G591" s="295"/>
      <c r="H591" s="295"/>
      <c r="I591" s="295"/>
    </row>
    <row r="592" spans="2:9" s="294" customFormat="1" ht="12.75" customHeight="1" x14ac:dyDescent="0.25">
      <c r="B592" s="295"/>
      <c r="C592" s="295"/>
      <c r="D592" s="295"/>
      <c r="E592" s="295"/>
      <c r="F592" s="295"/>
      <c r="G592" s="295"/>
      <c r="H592" s="295"/>
      <c r="I592" s="295"/>
    </row>
    <row r="593" spans="2:9" s="294" customFormat="1" ht="12.75" customHeight="1" x14ac:dyDescent="0.25">
      <c r="B593" s="295"/>
      <c r="C593" s="295"/>
      <c r="D593" s="295"/>
      <c r="E593" s="295"/>
      <c r="F593" s="295"/>
      <c r="G593" s="295"/>
      <c r="H593" s="295"/>
      <c r="I593" s="295"/>
    </row>
    <row r="594" spans="2:9" s="294" customFormat="1" ht="12.75" customHeight="1" x14ac:dyDescent="0.25">
      <c r="B594" s="295"/>
      <c r="C594" s="295"/>
      <c r="D594" s="295"/>
      <c r="E594" s="295"/>
      <c r="F594" s="295"/>
      <c r="G594" s="295"/>
      <c r="H594" s="295"/>
      <c r="I594" s="295"/>
    </row>
    <row r="595" spans="2:9" s="294" customFormat="1" ht="12.75" customHeight="1" x14ac:dyDescent="0.25">
      <c r="B595" s="295"/>
      <c r="C595" s="295"/>
      <c r="D595" s="295"/>
      <c r="E595" s="295"/>
      <c r="F595" s="295"/>
      <c r="G595" s="295"/>
      <c r="H595" s="295"/>
      <c r="I595" s="295"/>
    </row>
    <row r="596" spans="2:9" s="294" customFormat="1" ht="12.75" customHeight="1" x14ac:dyDescent="0.25">
      <c r="B596" s="295"/>
      <c r="C596" s="295"/>
      <c r="D596" s="295"/>
      <c r="E596" s="295"/>
      <c r="F596" s="295"/>
      <c r="G596" s="295"/>
      <c r="H596" s="295"/>
      <c r="I596" s="295"/>
    </row>
    <row r="597" spans="2:9" s="294" customFormat="1" ht="12.75" customHeight="1" x14ac:dyDescent="0.25">
      <c r="B597" s="295"/>
      <c r="C597" s="295"/>
      <c r="D597" s="295"/>
      <c r="E597" s="295"/>
      <c r="F597" s="295"/>
      <c r="G597" s="295"/>
      <c r="H597" s="295"/>
      <c r="I597" s="295"/>
    </row>
    <row r="598" spans="2:9" s="294" customFormat="1" ht="12.75" customHeight="1" x14ac:dyDescent="0.25">
      <c r="B598" s="295"/>
      <c r="C598" s="295"/>
      <c r="D598" s="295"/>
      <c r="E598" s="295"/>
      <c r="F598" s="295"/>
      <c r="G598" s="295"/>
      <c r="H598" s="295"/>
      <c r="I598" s="295"/>
    </row>
    <row r="599" spans="2:9" s="294" customFormat="1" ht="12.75" customHeight="1" x14ac:dyDescent="0.25">
      <c r="B599" s="295"/>
      <c r="C599" s="295"/>
      <c r="D599" s="295"/>
      <c r="E599" s="295"/>
      <c r="F599" s="295"/>
      <c r="G599" s="295"/>
      <c r="H599" s="295"/>
      <c r="I599" s="295"/>
    </row>
    <row r="600" spans="2:9" s="294" customFormat="1" ht="12.75" customHeight="1" x14ac:dyDescent="0.25">
      <c r="B600" s="295"/>
      <c r="C600" s="295"/>
      <c r="D600" s="295"/>
      <c r="E600" s="295"/>
      <c r="F600" s="295"/>
      <c r="G600" s="295"/>
      <c r="H600" s="295"/>
      <c r="I600" s="295"/>
    </row>
    <row r="601" spans="2:9" s="294" customFormat="1" ht="12.75" customHeight="1" x14ac:dyDescent="0.25">
      <c r="B601" s="295"/>
      <c r="C601" s="295"/>
      <c r="D601" s="295"/>
      <c r="E601" s="295"/>
      <c r="F601" s="295"/>
      <c r="G601" s="295"/>
      <c r="H601" s="295"/>
      <c r="I601" s="295"/>
    </row>
    <row r="602" spans="2:9" s="294" customFormat="1" ht="12.75" customHeight="1" x14ac:dyDescent="0.25">
      <c r="B602" s="295"/>
      <c r="C602" s="295"/>
      <c r="D602" s="295"/>
      <c r="E602" s="295"/>
      <c r="F602" s="295"/>
      <c r="G602" s="295"/>
      <c r="H602" s="295"/>
      <c r="I602" s="295"/>
    </row>
    <row r="603" spans="2:9" s="294" customFormat="1" ht="12.75" customHeight="1" x14ac:dyDescent="0.25">
      <c r="B603" s="295"/>
      <c r="C603" s="295"/>
      <c r="D603" s="295"/>
      <c r="E603" s="295"/>
      <c r="F603" s="295"/>
      <c r="G603" s="295"/>
      <c r="H603" s="295"/>
      <c r="I603" s="295"/>
    </row>
    <row r="604" spans="2:9" s="294" customFormat="1" ht="12.75" customHeight="1" x14ac:dyDescent="0.25">
      <c r="B604" s="295"/>
      <c r="C604" s="295"/>
      <c r="D604" s="295"/>
      <c r="E604" s="295"/>
      <c r="F604" s="295"/>
      <c r="G604" s="295"/>
      <c r="H604" s="295"/>
      <c r="I604" s="295"/>
    </row>
    <row r="605" spans="2:9" s="294" customFormat="1" ht="12.75" customHeight="1" x14ac:dyDescent="0.25">
      <c r="B605" s="295"/>
      <c r="C605" s="295"/>
      <c r="D605" s="295"/>
      <c r="E605" s="295"/>
      <c r="F605" s="295"/>
      <c r="G605" s="295"/>
      <c r="H605" s="295"/>
      <c r="I605" s="295"/>
    </row>
    <row r="606" spans="2:9" s="294" customFormat="1" ht="12.75" customHeight="1" x14ac:dyDescent="0.25">
      <c r="B606" s="295"/>
      <c r="C606" s="295"/>
      <c r="D606" s="295"/>
      <c r="E606" s="295"/>
      <c r="F606" s="295"/>
      <c r="G606" s="295"/>
      <c r="H606" s="295"/>
      <c r="I606" s="295"/>
    </row>
    <row r="607" spans="2:9" s="294" customFormat="1" ht="12.75" customHeight="1" x14ac:dyDescent="0.25">
      <c r="B607" s="295"/>
      <c r="C607" s="295"/>
      <c r="D607" s="295"/>
      <c r="E607" s="295"/>
      <c r="F607" s="295"/>
      <c r="G607" s="295"/>
      <c r="H607" s="295"/>
      <c r="I607" s="295"/>
    </row>
    <row r="608" spans="2:9" s="294" customFormat="1" ht="12.75" customHeight="1" x14ac:dyDescent="0.25">
      <c r="B608" s="295"/>
      <c r="C608" s="295"/>
      <c r="D608" s="295"/>
      <c r="E608" s="295"/>
      <c r="F608" s="295"/>
      <c r="G608" s="295"/>
      <c r="H608" s="295"/>
      <c r="I608" s="295"/>
    </row>
    <row r="609" spans="2:9" s="294" customFormat="1" ht="12.75" customHeight="1" x14ac:dyDescent="0.25">
      <c r="B609" s="295"/>
      <c r="C609" s="295"/>
      <c r="D609" s="295"/>
      <c r="E609" s="295"/>
      <c r="F609" s="295"/>
      <c r="G609" s="295"/>
      <c r="H609" s="295"/>
      <c r="I609" s="295"/>
    </row>
    <row r="610" spans="2:9" s="294" customFormat="1" ht="12.75" customHeight="1" x14ac:dyDescent="0.25">
      <c r="B610" s="295"/>
      <c r="C610" s="295"/>
      <c r="D610" s="295"/>
      <c r="E610" s="295"/>
      <c r="F610" s="295"/>
      <c r="G610" s="295"/>
      <c r="H610" s="295"/>
      <c r="I610" s="295"/>
    </row>
    <row r="611" spans="2:9" s="294" customFormat="1" ht="12.75" customHeight="1" x14ac:dyDescent="0.25">
      <c r="B611" s="295"/>
      <c r="C611" s="295"/>
      <c r="D611" s="295"/>
      <c r="E611" s="295"/>
      <c r="F611" s="295"/>
      <c r="G611" s="295"/>
      <c r="H611" s="295"/>
      <c r="I611" s="295"/>
    </row>
    <row r="612" spans="2:9" s="294" customFormat="1" ht="12.75" customHeight="1" x14ac:dyDescent="0.25">
      <c r="B612" s="295"/>
      <c r="C612" s="295"/>
      <c r="D612" s="295"/>
      <c r="E612" s="295"/>
      <c r="F612" s="295"/>
      <c r="G612" s="295"/>
      <c r="H612" s="295"/>
      <c r="I612" s="295"/>
    </row>
    <row r="613" spans="2:9" s="294" customFormat="1" ht="12.75" customHeight="1" x14ac:dyDescent="0.25">
      <c r="B613" s="295"/>
      <c r="C613" s="295"/>
      <c r="D613" s="295"/>
      <c r="E613" s="295"/>
      <c r="F613" s="295"/>
      <c r="G613" s="295"/>
      <c r="H613" s="295"/>
      <c r="I613" s="295"/>
    </row>
    <row r="614" spans="2:9" s="294" customFormat="1" ht="12.75" customHeight="1" x14ac:dyDescent="0.25">
      <c r="B614" s="295"/>
      <c r="C614" s="295"/>
      <c r="D614" s="295"/>
      <c r="E614" s="295"/>
      <c r="F614" s="295"/>
      <c r="G614" s="295"/>
      <c r="H614" s="295"/>
      <c r="I614" s="295"/>
    </row>
    <row r="615" spans="2:9" s="294" customFormat="1" ht="12.75" customHeight="1" x14ac:dyDescent="0.25">
      <c r="B615" s="295"/>
      <c r="C615" s="295"/>
      <c r="D615" s="295"/>
      <c r="E615" s="295"/>
      <c r="F615" s="295"/>
      <c r="G615" s="295"/>
      <c r="H615" s="295"/>
      <c r="I615" s="295"/>
    </row>
    <row r="616" spans="2:9" s="294" customFormat="1" ht="12.75" customHeight="1" x14ac:dyDescent="0.25">
      <c r="B616" s="295"/>
      <c r="C616" s="295"/>
      <c r="D616" s="295"/>
      <c r="E616" s="295"/>
      <c r="F616" s="295"/>
      <c r="G616" s="295"/>
      <c r="H616" s="295"/>
      <c r="I616" s="295"/>
    </row>
    <row r="617" spans="2:9" s="294" customFormat="1" ht="12.75" customHeight="1" x14ac:dyDescent="0.25">
      <c r="B617" s="295"/>
      <c r="C617" s="295"/>
      <c r="D617" s="295"/>
      <c r="E617" s="295"/>
      <c r="F617" s="295"/>
      <c r="G617" s="295"/>
      <c r="H617" s="295"/>
      <c r="I617" s="295"/>
    </row>
    <row r="618" spans="2:9" s="294" customFormat="1" ht="12.75" customHeight="1" x14ac:dyDescent="0.25">
      <c r="B618" s="295"/>
      <c r="C618" s="295"/>
      <c r="D618" s="295"/>
      <c r="E618" s="295"/>
      <c r="F618" s="295"/>
      <c r="G618" s="295"/>
      <c r="H618" s="295"/>
      <c r="I618" s="295"/>
    </row>
    <row r="619" spans="2:9" s="294" customFormat="1" ht="12.75" customHeight="1" x14ac:dyDescent="0.25">
      <c r="B619" s="295"/>
      <c r="C619" s="295"/>
      <c r="D619" s="295"/>
      <c r="E619" s="295"/>
      <c r="F619" s="295"/>
      <c r="G619" s="295"/>
      <c r="H619" s="295"/>
      <c r="I619" s="295"/>
    </row>
    <row r="620" spans="2:9" s="294" customFormat="1" ht="12.75" customHeight="1" x14ac:dyDescent="0.25">
      <c r="B620" s="295"/>
      <c r="C620" s="295"/>
      <c r="D620" s="295"/>
      <c r="E620" s="295"/>
      <c r="F620" s="295"/>
      <c r="G620" s="295"/>
      <c r="H620" s="295"/>
      <c r="I620" s="295"/>
    </row>
    <row r="621" spans="2:9" ht="12.75" customHeight="1" x14ac:dyDescent="0.2"/>
    <row r="622" spans="2:9" ht="12.75" customHeight="1" x14ac:dyDescent="0.2"/>
    <row r="623" spans="2:9" ht="12.75" customHeight="1" x14ac:dyDescent="0.2"/>
    <row r="624" spans="2:9"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sheetData>
  <mergeCells count="13">
    <mergeCell ref="B58:K58"/>
    <mergeCell ref="B4:K4"/>
    <mergeCell ref="B5:K5"/>
    <mergeCell ref="B12:K12"/>
    <mergeCell ref="B13:K18"/>
    <mergeCell ref="B20:J26"/>
    <mergeCell ref="B7:K7"/>
    <mergeCell ref="B8:K11"/>
    <mergeCell ref="B105:K105"/>
    <mergeCell ref="B106:K106"/>
    <mergeCell ref="B59:K73"/>
    <mergeCell ref="B75:K86"/>
    <mergeCell ref="B88:K103"/>
  </mergeCells>
  <hyperlinks>
    <hyperlink ref="B57" r:id="rId1" xr:uid="{9811B2B5-1666-4BEB-9DA8-C98D6A87EBE7}"/>
    <hyperlink ref="B106:K106" location="'Nyheder og særlige forhold'!A1" display="Nyheder og særlige forhold." xr:uid="{EC26DF8E-99AC-483E-AD00-C83C1CFD3BFE}"/>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37.28515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8" t="s">
        <v>123</v>
      </c>
      <c r="M2" s="328"/>
    </row>
    <row r="3" spans="2:19" ht="30" customHeight="1" x14ac:dyDescent="0.2">
      <c r="G3" s="348"/>
      <c r="H3" s="348"/>
      <c r="I3" s="348"/>
      <c r="J3" s="348"/>
      <c r="K3" s="348"/>
    </row>
    <row r="4" spans="2:19" ht="30" customHeight="1" thickBot="1" x14ac:dyDescent="0.25">
      <c r="B4" s="337" t="s">
        <v>114</v>
      </c>
      <c r="C4" s="337"/>
      <c r="D4" s="337"/>
      <c r="E4" s="337"/>
      <c r="F4" s="337"/>
      <c r="G4" s="337"/>
      <c r="H4" s="337"/>
      <c r="I4" s="337"/>
    </row>
    <row r="5" spans="2:19" ht="40.5" customHeight="1" x14ac:dyDescent="0.2">
      <c r="B5" s="355"/>
      <c r="C5" s="209" t="s">
        <v>191</v>
      </c>
      <c r="D5" s="350" t="s">
        <v>13</v>
      </c>
      <c r="E5" s="350"/>
      <c r="F5" s="350"/>
      <c r="G5" s="46"/>
      <c r="H5" s="46"/>
      <c r="I5" s="46"/>
      <c r="J5" s="46"/>
      <c r="K5" s="46"/>
      <c r="L5" s="46"/>
      <c r="M5" s="47"/>
      <c r="P5" s="43" t="s">
        <v>0</v>
      </c>
    </row>
    <row r="6" spans="2:19" ht="42" customHeight="1" x14ac:dyDescent="0.2">
      <c r="B6" s="355"/>
      <c r="C6" s="51"/>
      <c r="D6" s="52" t="s">
        <v>18</v>
      </c>
      <c r="E6" s="180" t="s">
        <v>143</v>
      </c>
      <c r="F6" s="52" t="s">
        <v>14</v>
      </c>
      <c r="G6" s="351" t="s">
        <v>13</v>
      </c>
      <c r="H6" s="351"/>
      <c r="I6" s="351"/>
      <c r="J6" s="351"/>
      <c r="K6" s="351"/>
      <c r="L6" s="351"/>
      <c r="M6" s="53"/>
      <c r="Q6" s="43" t="s">
        <v>0</v>
      </c>
    </row>
    <row r="7" spans="2:19" ht="42" customHeight="1" x14ac:dyDescent="0.2">
      <c r="B7" s="355"/>
      <c r="C7" s="41"/>
      <c r="D7" s="54"/>
      <c r="E7" s="54"/>
      <c r="F7" s="54"/>
      <c r="G7" s="52" t="s">
        <v>15</v>
      </c>
      <c r="H7" s="52" t="s">
        <v>16</v>
      </c>
      <c r="I7" s="52" t="s">
        <v>19</v>
      </c>
      <c r="J7" s="180"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52" t="s">
        <v>95</v>
      </c>
      <c r="D9" s="353"/>
      <c r="E9" s="353"/>
      <c r="F9" s="353"/>
      <c r="G9" s="353"/>
      <c r="H9" s="353"/>
      <c r="I9" s="353"/>
      <c r="J9" s="353"/>
      <c r="K9" s="353"/>
      <c r="L9" s="353"/>
      <c r="M9" s="354"/>
    </row>
    <row r="10" spans="2:19" s="38" customFormat="1" ht="15" customHeight="1" x14ac:dyDescent="0.2">
      <c r="B10" s="82" t="s">
        <v>22</v>
      </c>
      <c r="C10" s="246">
        <v>343.99</v>
      </c>
      <c r="D10" s="247">
        <v>8.31</v>
      </c>
      <c r="E10" s="247">
        <v>8.9499999999999993</v>
      </c>
      <c r="F10" s="77">
        <v>326.73</v>
      </c>
      <c r="G10" s="247">
        <v>11.37</v>
      </c>
      <c r="H10" s="247">
        <v>46.82</v>
      </c>
      <c r="I10" s="247">
        <v>3.38</v>
      </c>
      <c r="J10" s="247">
        <v>8.4499999999999993</v>
      </c>
      <c r="K10" s="247">
        <v>25.84</v>
      </c>
      <c r="L10" s="247">
        <v>230.92</v>
      </c>
      <c r="M10" s="248">
        <v>16.07</v>
      </c>
      <c r="O10" s="158"/>
    </row>
    <row r="11" spans="2:19" ht="15" customHeight="1" x14ac:dyDescent="0.2">
      <c r="B11" s="83" t="s">
        <v>42</v>
      </c>
      <c r="C11" s="246">
        <v>317.39</v>
      </c>
      <c r="D11" s="247">
        <v>8.09</v>
      </c>
      <c r="E11" s="247">
        <v>13.67</v>
      </c>
      <c r="F11" s="249">
        <v>295.63</v>
      </c>
      <c r="G11" s="247">
        <v>11.22</v>
      </c>
      <c r="H11" s="247">
        <v>42.13</v>
      </c>
      <c r="I11" s="247">
        <v>3.45</v>
      </c>
      <c r="J11" s="247">
        <v>4.9000000000000004</v>
      </c>
      <c r="K11" s="247">
        <v>24.4</v>
      </c>
      <c r="L11" s="247">
        <v>209.51</v>
      </c>
      <c r="M11" s="248">
        <v>14.4</v>
      </c>
    </row>
    <row r="12" spans="2:19" ht="15" customHeight="1" x14ac:dyDescent="0.2">
      <c r="B12" s="80" t="s">
        <v>43</v>
      </c>
      <c r="C12" s="246">
        <v>318.04000000000002</v>
      </c>
      <c r="D12" s="247">
        <v>10.76</v>
      </c>
      <c r="E12" s="247">
        <v>11.34</v>
      </c>
      <c r="F12" s="249">
        <v>295.95</v>
      </c>
      <c r="G12" s="247">
        <v>13.54</v>
      </c>
      <c r="H12" s="247">
        <v>44.28</v>
      </c>
      <c r="I12" s="247">
        <v>3.43</v>
      </c>
      <c r="J12" s="247">
        <v>2.58</v>
      </c>
      <c r="K12" s="247">
        <v>23.62</v>
      </c>
      <c r="L12" s="247">
        <v>208.55</v>
      </c>
      <c r="M12" s="248">
        <v>13.6</v>
      </c>
    </row>
    <row r="13" spans="2:19" ht="15" customHeight="1" x14ac:dyDescent="0.2">
      <c r="B13" s="179" t="s">
        <v>142</v>
      </c>
      <c r="C13" s="246">
        <v>317.07</v>
      </c>
      <c r="D13" s="247">
        <v>6.8</v>
      </c>
      <c r="E13" s="247">
        <v>14.79</v>
      </c>
      <c r="F13" s="249">
        <v>295.48</v>
      </c>
      <c r="G13" s="247">
        <v>10.11</v>
      </c>
      <c r="H13" s="247">
        <v>41.1</v>
      </c>
      <c r="I13" s="247">
        <v>3.46</v>
      </c>
      <c r="J13" s="247">
        <v>6.02</v>
      </c>
      <c r="K13" s="247">
        <v>24.77</v>
      </c>
      <c r="L13" s="247">
        <v>209.97</v>
      </c>
      <c r="M13" s="248">
        <v>14.79</v>
      </c>
    </row>
    <row r="14" spans="2:19" ht="15" customHeight="1" x14ac:dyDescent="0.2">
      <c r="B14" s="83" t="s">
        <v>45</v>
      </c>
      <c r="C14" s="246">
        <v>313.58999999999997</v>
      </c>
      <c r="D14" s="247">
        <v>9.33</v>
      </c>
      <c r="E14" s="247">
        <v>4.6100000000000003</v>
      </c>
      <c r="F14" s="249">
        <v>299.64999999999998</v>
      </c>
      <c r="G14" s="247">
        <v>11.79</v>
      </c>
      <c r="H14" s="247">
        <v>42.33</v>
      </c>
      <c r="I14" s="247">
        <v>4.75</v>
      </c>
      <c r="J14" s="247">
        <v>6.49</v>
      </c>
      <c r="K14" s="247">
        <v>22.52</v>
      </c>
      <c r="L14" s="247">
        <v>211.72</v>
      </c>
      <c r="M14" s="248">
        <v>14.63</v>
      </c>
    </row>
    <row r="15" spans="2:19" ht="15" customHeight="1" x14ac:dyDescent="0.2">
      <c r="B15" s="83" t="s">
        <v>46</v>
      </c>
      <c r="C15" s="246">
        <v>292.67</v>
      </c>
      <c r="D15" s="247">
        <v>7.13</v>
      </c>
      <c r="E15" s="247">
        <v>11.88</v>
      </c>
      <c r="F15" s="249">
        <v>273.66000000000003</v>
      </c>
      <c r="G15" s="247">
        <v>11.29</v>
      </c>
      <c r="H15" s="247">
        <v>40.729999999999997</v>
      </c>
      <c r="I15" s="247">
        <v>2.19</v>
      </c>
      <c r="J15" s="247">
        <v>3.73</v>
      </c>
      <c r="K15" s="247">
        <v>22.75</v>
      </c>
      <c r="L15" s="247">
        <v>193.01</v>
      </c>
      <c r="M15" s="248">
        <v>12.53</v>
      </c>
    </row>
    <row r="16" spans="2:19" ht="15" customHeight="1" x14ac:dyDescent="0.2">
      <c r="B16" s="83" t="s">
        <v>47</v>
      </c>
      <c r="C16" s="246">
        <v>343.64</v>
      </c>
      <c r="D16" s="247">
        <v>7.92</v>
      </c>
      <c r="E16" s="247">
        <v>3.22</v>
      </c>
      <c r="F16" s="249">
        <v>332.5</v>
      </c>
      <c r="G16" s="247">
        <v>9.1999999999999993</v>
      </c>
      <c r="H16" s="247">
        <v>45.74</v>
      </c>
      <c r="I16" s="247">
        <v>3.83</v>
      </c>
      <c r="J16" s="247">
        <v>6.4</v>
      </c>
      <c r="K16" s="247">
        <v>23.97</v>
      </c>
      <c r="L16" s="247">
        <v>243.73</v>
      </c>
      <c r="M16" s="248">
        <v>15.34</v>
      </c>
    </row>
    <row r="17" spans="2:13" ht="15" customHeight="1" x14ac:dyDescent="0.2">
      <c r="B17" s="83" t="s">
        <v>48</v>
      </c>
      <c r="C17" s="246">
        <v>390.05</v>
      </c>
      <c r="D17" s="247">
        <v>10.050000000000001</v>
      </c>
      <c r="E17" s="247">
        <v>8.2799999999999994</v>
      </c>
      <c r="F17" s="249">
        <v>371.72</v>
      </c>
      <c r="G17" s="247">
        <v>12.36</v>
      </c>
      <c r="H17" s="247">
        <v>51.4</v>
      </c>
      <c r="I17" s="247">
        <v>4.13</v>
      </c>
      <c r="J17" s="247">
        <v>12.18</v>
      </c>
      <c r="K17" s="247">
        <v>31.93</v>
      </c>
      <c r="L17" s="247">
        <v>259.64999999999998</v>
      </c>
      <c r="M17" s="248">
        <v>18.5</v>
      </c>
    </row>
    <row r="18" spans="2:13" ht="15" customHeight="1" x14ac:dyDescent="0.2">
      <c r="B18" s="80" t="s">
        <v>49</v>
      </c>
      <c r="C18" s="246">
        <v>393.05</v>
      </c>
      <c r="D18" s="247">
        <v>10.5</v>
      </c>
      <c r="E18" s="247">
        <v>9.82</v>
      </c>
      <c r="F18" s="249">
        <v>372.73</v>
      </c>
      <c r="G18" s="247">
        <v>11.79</v>
      </c>
      <c r="H18" s="247">
        <v>50.31</v>
      </c>
      <c r="I18" s="247">
        <v>4.26</v>
      </c>
      <c r="J18" s="247">
        <v>14.7</v>
      </c>
      <c r="K18" s="247">
        <v>31.55</v>
      </c>
      <c r="L18" s="247">
        <v>259.43</v>
      </c>
      <c r="M18" s="248">
        <v>20.23</v>
      </c>
    </row>
    <row r="19" spans="2:13" ht="15" customHeight="1" x14ac:dyDescent="0.2">
      <c r="B19" s="80" t="s">
        <v>50</v>
      </c>
      <c r="C19" s="246">
        <v>458.28</v>
      </c>
      <c r="D19" s="247">
        <v>11.77</v>
      </c>
      <c r="E19" s="247">
        <v>2.16</v>
      </c>
      <c r="F19" s="249">
        <v>444.36</v>
      </c>
      <c r="G19" s="247">
        <v>11.23</v>
      </c>
      <c r="H19" s="247">
        <v>58.33</v>
      </c>
      <c r="I19" s="247">
        <v>4.72</v>
      </c>
      <c r="J19" s="247">
        <v>17.7</v>
      </c>
      <c r="K19" s="247">
        <v>39.79</v>
      </c>
      <c r="L19" s="247">
        <v>312.89999999999998</v>
      </c>
      <c r="M19" s="248">
        <v>21.62</v>
      </c>
    </row>
    <row r="20" spans="2:13" ht="15" customHeight="1" x14ac:dyDescent="0.2">
      <c r="B20" s="80" t="s">
        <v>51</v>
      </c>
      <c r="C20" s="246">
        <v>329.73</v>
      </c>
      <c r="D20" s="247">
        <v>8.25</v>
      </c>
      <c r="E20" s="247">
        <v>12.29</v>
      </c>
      <c r="F20" s="249">
        <v>309.19</v>
      </c>
      <c r="G20" s="247">
        <v>13.75</v>
      </c>
      <c r="H20" s="247">
        <v>46.36</v>
      </c>
      <c r="I20" s="247">
        <v>3.52</v>
      </c>
      <c r="J20" s="247">
        <v>5.52</v>
      </c>
      <c r="K20" s="247">
        <v>25.55</v>
      </c>
      <c r="L20" s="247">
        <v>214.56</v>
      </c>
      <c r="M20" s="248">
        <v>14.49</v>
      </c>
    </row>
    <row r="21" spans="2:13" ht="15" customHeight="1" x14ac:dyDescent="0.2">
      <c r="B21" s="83" t="s">
        <v>52</v>
      </c>
      <c r="C21" s="246">
        <v>319.17</v>
      </c>
      <c r="D21" s="247">
        <v>7.77</v>
      </c>
      <c r="E21" s="247">
        <v>12.65</v>
      </c>
      <c r="F21" s="249">
        <v>298.75</v>
      </c>
      <c r="G21" s="247">
        <v>9.5500000000000007</v>
      </c>
      <c r="H21" s="247">
        <v>44.82</v>
      </c>
      <c r="I21" s="247">
        <v>2.87</v>
      </c>
      <c r="J21" s="247">
        <v>5.96</v>
      </c>
      <c r="K21" s="247">
        <v>24.62</v>
      </c>
      <c r="L21" s="247">
        <v>211.04</v>
      </c>
      <c r="M21" s="248">
        <v>13.94</v>
      </c>
    </row>
    <row r="22" spans="2:13" ht="15" customHeight="1" x14ac:dyDescent="0.2">
      <c r="B22" s="83" t="s">
        <v>53</v>
      </c>
      <c r="C22" s="246">
        <v>309.49</v>
      </c>
      <c r="D22" s="247">
        <v>7.85</v>
      </c>
      <c r="E22" s="247">
        <v>9.08</v>
      </c>
      <c r="F22" s="249">
        <v>292.56</v>
      </c>
      <c r="G22" s="247">
        <v>11.65</v>
      </c>
      <c r="H22" s="247">
        <v>44.18</v>
      </c>
      <c r="I22" s="247">
        <v>2.6</v>
      </c>
      <c r="J22" s="247">
        <v>4.71</v>
      </c>
      <c r="K22" s="247">
        <v>23.09</v>
      </c>
      <c r="L22" s="247">
        <v>206.37</v>
      </c>
      <c r="M22" s="248">
        <v>13.8</v>
      </c>
    </row>
    <row r="23" spans="2:13" ht="15" customHeight="1" x14ac:dyDescent="0.2">
      <c r="B23" s="83" t="s">
        <v>54</v>
      </c>
      <c r="C23" s="246">
        <v>359.06</v>
      </c>
      <c r="D23" s="247">
        <v>9.2100000000000009</v>
      </c>
      <c r="E23" s="247">
        <v>6.43</v>
      </c>
      <c r="F23" s="249">
        <v>343.42</v>
      </c>
      <c r="G23" s="247">
        <v>12.08</v>
      </c>
      <c r="H23" s="247">
        <v>48.95</v>
      </c>
      <c r="I23" s="247">
        <v>3.11</v>
      </c>
      <c r="J23" s="247">
        <v>9.67</v>
      </c>
      <c r="K23" s="247">
        <v>25.36</v>
      </c>
      <c r="L23" s="247">
        <v>244.39</v>
      </c>
      <c r="M23" s="248">
        <v>18.03</v>
      </c>
    </row>
    <row r="24" spans="2:13" ht="15" customHeight="1" x14ac:dyDescent="0.2">
      <c r="B24" s="80" t="s">
        <v>55</v>
      </c>
      <c r="C24" s="246">
        <v>360.65</v>
      </c>
      <c r="D24" s="247">
        <v>6.99</v>
      </c>
      <c r="E24" s="247">
        <v>3.6</v>
      </c>
      <c r="F24" s="249">
        <v>350.06</v>
      </c>
      <c r="G24" s="247">
        <v>11.29</v>
      </c>
      <c r="H24" s="247">
        <v>48.57</v>
      </c>
      <c r="I24" s="247">
        <v>3.39</v>
      </c>
      <c r="J24" s="247">
        <v>8.6199999999999992</v>
      </c>
      <c r="K24" s="247">
        <v>23.18</v>
      </c>
      <c r="L24" s="247">
        <v>255.27</v>
      </c>
      <c r="M24" s="248">
        <v>20.49</v>
      </c>
    </row>
    <row r="25" spans="2:13" ht="15" customHeight="1" x14ac:dyDescent="0.2">
      <c r="B25" s="80" t="s">
        <v>56</v>
      </c>
      <c r="C25" s="246">
        <v>358.49</v>
      </c>
      <c r="D25" s="247">
        <v>10.01</v>
      </c>
      <c r="E25" s="247">
        <v>7.45</v>
      </c>
      <c r="F25" s="249">
        <v>341.03</v>
      </c>
      <c r="G25" s="247">
        <v>12.36</v>
      </c>
      <c r="H25" s="247">
        <v>49.08</v>
      </c>
      <c r="I25" s="247">
        <v>3.01</v>
      </c>
      <c r="J25" s="247">
        <v>10.039999999999999</v>
      </c>
      <c r="K25" s="247">
        <v>26.14</v>
      </c>
      <c r="L25" s="247">
        <v>240.47</v>
      </c>
      <c r="M25" s="248">
        <v>17.149999999999999</v>
      </c>
    </row>
    <row r="26" spans="2:13" ht="15" customHeight="1" x14ac:dyDescent="0.2">
      <c r="B26" s="83" t="s">
        <v>57</v>
      </c>
      <c r="C26" s="246">
        <v>314.54000000000002</v>
      </c>
      <c r="D26" s="247">
        <v>7.13</v>
      </c>
      <c r="E26" s="247">
        <v>6.05</v>
      </c>
      <c r="F26" s="249">
        <v>301.35000000000002</v>
      </c>
      <c r="G26" s="247">
        <v>14.86</v>
      </c>
      <c r="H26" s="247">
        <v>45.82</v>
      </c>
      <c r="I26" s="247">
        <v>1.9</v>
      </c>
      <c r="J26" s="247">
        <v>4.4800000000000004</v>
      </c>
      <c r="K26" s="247">
        <v>23.2</v>
      </c>
      <c r="L26" s="247">
        <v>210.81</v>
      </c>
      <c r="M26" s="248">
        <v>13.28</v>
      </c>
    </row>
    <row r="27" spans="2:13" ht="15" customHeight="1" x14ac:dyDescent="0.2">
      <c r="B27" s="83" t="s">
        <v>58</v>
      </c>
      <c r="C27" s="246">
        <v>378.43</v>
      </c>
      <c r="D27" s="247">
        <v>6.28</v>
      </c>
      <c r="E27" s="247">
        <v>7.9</v>
      </c>
      <c r="F27" s="249">
        <v>364.24</v>
      </c>
      <c r="G27" s="247">
        <v>9.66</v>
      </c>
      <c r="H27" s="247">
        <v>51.73</v>
      </c>
      <c r="I27" s="247">
        <v>4.55</v>
      </c>
      <c r="J27" s="247">
        <v>15.77</v>
      </c>
      <c r="K27" s="247">
        <v>28.92</v>
      </c>
      <c r="L27" s="247">
        <v>253.75</v>
      </c>
      <c r="M27" s="248">
        <v>17.27</v>
      </c>
    </row>
    <row r="28" spans="2:13" ht="15" customHeight="1" x14ac:dyDescent="0.2">
      <c r="B28" s="80" t="s">
        <v>59</v>
      </c>
      <c r="C28" s="246">
        <v>354.58</v>
      </c>
      <c r="D28" s="247">
        <v>7.07</v>
      </c>
      <c r="E28" s="247">
        <v>7.48</v>
      </c>
      <c r="F28" s="249">
        <v>340.03</v>
      </c>
      <c r="G28" s="247">
        <v>8.36</v>
      </c>
      <c r="H28" s="247">
        <v>48.71</v>
      </c>
      <c r="I28" s="247">
        <v>5.04</v>
      </c>
      <c r="J28" s="247">
        <v>17.489999999999998</v>
      </c>
      <c r="K28" s="247">
        <v>24.87</v>
      </c>
      <c r="L28" s="247">
        <v>235.86</v>
      </c>
      <c r="M28" s="248">
        <v>17.86</v>
      </c>
    </row>
    <row r="29" spans="2:13" ht="15" customHeight="1" x14ac:dyDescent="0.2">
      <c r="B29" s="80" t="s">
        <v>60</v>
      </c>
      <c r="C29" s="246">
        <v>431.35</v>
      </c>
      <c r="D29" s="247">
        <v>4.53</v>
      </c>
      <c r="E29" s="247">
        <v>8.85</v>
      </c>
      <c r="F29" s="249">
        <v>417.97</v>
      </c>
      <c r="G29" s="247">
        <v>12.55</v>
      </c>
      <c r="H29" s="247">
        <v>58.43</v>
      </c>
      <c r="I29" s="247">
        <v>3.44</v>
      </c>
      <c r="J29" s="247">
        <v>11.97</v>
      </c>
      <c r="K29" s="247">
        <v>37.909999999999997</v>
      </c>
      <c r="L29" s="247">
        <v>293.47000000000003</v>
      </c>
      <c r="M29" s="248">
        <v>15.96</v>
      </c>
    </row>
    <row r="30" spans="2:13" ht="15" customHeight="1" x14ac:dyDescent="0.2">
      <c r="B30" s="82" t="s">
        <v>23</v>
      </c>
      <c r="C30" s="246">
        <v>318.99</v>
      </c>
      <c r="D30" s="247">
        <v>7.31</v>
      </c>
      <c r="E30" s="247">
        <v>5.43</v>
      </c>
      <c r="F30" s="249">
        <v>306.25</v>
      </c>
      <c r="G30" s="247">
        <v>9.01</v>
      </c>
      <c r="H30" s="247">
        <v>45.03</v>
      </c>
      <c r="I30" s="247">
        <v>3.49</v>
      </c>
      <c r="J30" s="247">
        <v>9.92</v>
      </c>
      <c r="K30" s="247">
        <v>23.96</v>
      </c>
      <c r="L30" s="247">
        <v>214.96</v>
      </c>
      <c r="M30" s="248">
        <v>13.32</v>
      </c>
    </row>
    <row r="31" spans="2:13" ht="15" customHeight="1" x14ac:dyDescent="0.2">
      <c r="B31" s="81" t="s">
        <v>102</v>
      </c>
      <c r="C31" s="246">
        <v>314.22000000000003</v>
      </c>
      <c r="D31" s="247">
        <v>7.76</v>
      </c>
      <c r="E31" s="247">
        <v>4.96</v>
      </c>
      <c r="F31" s="249">
        <v>301.5</v>
      </c>
      <c r="G31" s="247">
        <v>8.75</v>
      </c>
      <c r="H31" s="247">
        <v>44.22</v>
      </c>
      <c r="I31" s="247">
        <v>3.14</v>
      </c>
      <c r="J31" s="247">
        <v>10.51</v>
      </c>
      <c r="K31" s="247">
        <v>23.38</v>
      </c>
      <c r="L31" s="247">
        <v>211.62</v>
      </c>
      <c r="M31" s="248">
        <v>13.25</v>
      </c>
    </row>
    <row r="32" spans="2:13" ht="15" customHeight="1" x14ac:dyDescent="0.2">
      <c r="B32" s="83" t="s">
        <v>61</v>
      </c>
      <c r="C32" s="246">
        <v>329.01</v>
      </c>
      <c r="D32" s="247">
        <v>6.38</v>
      </c>
      <c r="E32" s="247">
        <v>6.41</v>
      </c>
      <c r="F32" s="249">
        <v>316.22000000000003</v>
      </c>
      <c r="G32" s="247">
        <v>9.57</v>
      </c>
      <c r="H32" s="247">
        <v>46.73</v>
      </c>
      <c r="I32" s="247">
        <v>4.22</v>
      </c>
      <c r="J32" s="247">
        <v>8.69</v>
      </c>
      <c r="K32" s="247">
        <v>25.18</v>
      </c>
      <c r="L32" s="247">
        <v>221.96</v>
      </c>
      <c r="M32" s="248">
        <v>13.46</v>
      </c>
    </row>
    <row r="33" spans="2:13" ht="15" customHeight="1" x14ac:dyDescent="0.2">
      <c r="B33" s="82" t="s">
        <v>24</v>
      </c>
      <c r="C33" s="246">
        <v>300.63</v>
      </c>
      <c r="D33" s="247">
        <v>5.01</v>
      </c>
      <c r="E33" s="247">
        <v>7.71</v>
      </c>
      <c r="F33" s="249">
        <v>287.91000000000003</v>
      </c>
      <c r="G33" s="247">
        <v>8.02</v>
      </c>
      <c r="H33" s="247">
        <v>40.090000000000003</v>
      </c>
      <c r="I33" s="247">
        <v>3.09</v>
      </c>
      <c r="J33" s="247">
        <v>6.14</v>
      </c>
      <c r="K33" s="247">
        <v>21.63</v>
      </c>
      <c r="L33" s="247">
        <v>209.03</v>
      </c>
      <c r="M33" s="248">
        <v>11.98</v>
      </c>
    </row>
    <row r="34" spans="2:13" ht="15" customHeight="1" x14ac:dyDescent="0.2">
      <c r="B34" s="83" t="s">
        <v>62</v>
      </c>
      <c r="C34" s="246">
        <v>301.27999999999997</v>
      </c>
      <c r="D34" s="247">
        <v>4.91</v>
      </c>
      <c r="E34" s="247">
        <v>2.57</v>
      </c>
      <c r="F34" s="249">
        <v>293.81</v>
      </c>
      <c r="G34" s="247">
        <v>11.12</v>
      </c>
      <c r="H34" s="247">
        <v>43</v>
      </c>
      <c r="I34" s="247">
        <v>5.16</v>
      </c>
      <c r="J34" s="247">
        <v>6.01</v>
      </c>
      <c r="K34" s="247">
        <v>21.21</v>
      </c>
      <c r="L34" s="247">
        <v>207.43</v>
      </c>
      <c r="M34" s="248">
        <v>12.57</v>
      </c>
    </row>
    <row r="35" spans="2:13" ht="15" customHeight="1" x14ac:dyDescent="0.2">
      <c r="B35" s="83" t="s">
        <v>63</v>
      </c>
      <c r="C35" s="246">
        <v>359.99</v>
      </c>
      <c r="D35" s="247">
        <v>6.41</v>
      </c>
      <c r="E35" s="247">
        <v>3.77</v>
      </c>
      <c r="F35" s="249">
        <v>349.8</v>
      </c>
      <c r="G35" s="247">
        <v>9.9600000000000009</v>
      </c>
      <c r="H35" s="247">
        <v>48.78</v>
      </c>
      <c r="I35" s="247">
        <v>7.52</v>
      </c>
      <c r="J35" s="247">
        <v>9.48</v>
      </c>
      <c r="K35" s="247">
        <v>26.4</v>
      </c>
      <c r="L35" s="247">
        <v>247.86</v>
      </c>
      <c r="M35" s="248">
        <v>17.22</v>
      </c>
    </row>
    <row r="36" spans="2:13" ht="15" customHeight="1" x14ac:dyDescent="0.2">
      <c r="B36" s="80" t="s">
        <v>64</v>
      </c>
      <c r="C36" s="246">
        <v>350.94</v>
      </c>
      <c r="D36" s="247">
        <v>5.89</v>
      </c>
      <c r="E36" s="247">
        <v>4.38</v>
      </c>
      <c r="F36" s="249">
        <v>340.68</v>
      </c>
      <c r="G36" s="247">
        <v>9.16</v>
      </c>
      <c r="H36" s="247">
        <v>45.74</v>
      </c>
      <c r="I36" s="247">
        <v>6.69</v>
      </c>
      <c r="J36" s="247">
        <v>9.3800000000000008</v>
      </c>
      <c r="K36" s="247">
        <v>25.3</v>
      </c>
      <c r="L36" s="247">
        <v>244.66</v>
      </c>
      <c r="M36" s="248">
        <v>16.579999999999998</v>
      </c>
    </row>
    <row r="37" spans="2:13" ht="15" customHeight="1" x14ac:dyDescent="0.2">
      <c r="B37" s="80" t="s">
        <v>65</v>
      </c>
      <c r="C37" s="246">
        <v>388.68</v>
      </c>
      <c r="D37" s="247">
        <v>8</v>
      </c>
      <c r="E37" s="247">
        <v>3.88</v>
      </c>
      <c r="F37" s="249">
        <v>376.8</v>
      </c>
      <c r="G37" s="247">
        <v>10.77</v>
      </c>
      <c r="H37" s="247">
        <v>52.89</v>
      </c>
      <c r="I37" s="247">
        <v>7.44</v>
      </c>
      <c r="J37" s="247">
        <v>10.85</v>
      </c>
      <c r="K37" s="247">
        <v>28.54</v>
      </c>
      <c r="L37" s="247">
        <v>266.48</v>
      </c>
      <c r="M37" s="248">
        <v>18.649999999999999</v>
      </c>
    </row>
    <row r="38" spans="2:13" ht="15" customHeight="1" x14ac:dyDescent="0.2">
      <c r="B38" s="80" t="s">
        <v>66</v>
      </c>
      <c r="C38" s="246">
        <v>345.46</v>
      </c>
      <c r="D38" s="247">
        <v>5.63</v>
      </c>
      <c r="E38" s="247">
        <v>3.11</v>
      </c>
      <c r="F38" s="249">
        <v>336.72</v>
      </c>
      <c r="G38" s="247">
        <v>10.08</v>
      </c>
      <c r="H38" s="247">
        <v>48.35</v>
      </c>
      <c r="I38" s="247">
        <v>8.4</v>
      </c>
      <c r="J38" s="247">
        <v>8.4700000000000006</v>
      </c>
      <c r="K38" s="247">
        <v>25.73</v>
      </c>
      <c r="L38" s="247">
        <v>235.86</v>
      </c>
      <c r="M38" s="248">
        <v>16.68</v>
      </c>
    </row>
    <row r="39" spans="2:13" ht="15" customHeight="1" x14ac:dyDescent="0.2">
      <c r="B39" s="83" t="s">
        <v>67</v>
      </c>
      <c r="C39" s="246">
        <v>222.16</v>
      </c>
      <c r="D39" s="247">
        <v>0.86</v>
      </c>
      <c r="E39" s="247">
        <v>9.7200000000000006</v>
      </c>
      <c r="F39" s="249">
        <v>211.58</v>
      </c>
      <c r="G39" s="247">
        <v>5.8</v>
      </c>
      <c r="H39" s="247">
        <v>29.51</v>
      </c>
      <c r="I39" s="247">
        <v>1.66</v>
      </c>
      <c r="J39" s="247">
        <v>4.17</v>
      </c>
      <c r="K39" s="247">
        <v>14.94</v>
      </c>
      <c r="L39" s="247">
        <v>155.32</v>
      </c>
      <c r="M39" s="248">
        <v>7.73</v>
      </c>
    </row>
    <row r="40" spans="2:13" ht="15" customHeight="1" x14ac:dyDescent="0.2">
      <c r="B40" s="80" t="s">
        <v>68</v>
      </c>
      <c r="C40" s="246">
        <v>212.27</v>
      </c>
      <c r="D40" s="247">
        <v>0.37</v>
      </c>
      <c r="E40" s="247">
        <v>11.25</v>
      </c>
      <c r="F40" s="249">
        <v>200.65</v>
      </c>
      <c r="G40" s="247">
        <v>6.1</v>
      </c>
      <c r="H40" s="247">
        <v>27.33</v>
      </c>
      <c r="I40" s="247">
        <v>2.02</v>
      </c>
      <c r="J40" s="247">
        <v>3.27</v>
      </c>
      <c r="K40" s="247">
        <v>13.82</v>
      </c>
      <c r="L40" s="247">
        <v>147.79</v>
      </c>
      <c r="M40" s="248">
        <v>7.21</v>
      </c>
    </row>
    <row r="41" spans="2:13" ht="15" customHeight="1" x14ac:dyDescent="0.2">
      <c r="B41" s="80" t="s">
        <v>69</v>
      </c>
      <c r="C41" s="246">
        <v>232.55</v>
      </c>
      <c r="D41" s="247">
        <v>1.38</v>
      </c>
      <c r="E41" s="247">
        <v>8.1199999999999992</v>
      </c>
      <c r="F41" s="249">
        <v>223.05</v>
      </c>
      <c r="G41" s="247">
        <v>5.48</v>
      </c>
      <c r="H41" s="247">
        <v>31.8</v>
      </c>
      <c r="I41" s="247">
        <v>1.29</v>
      </c>
      <c r="J41" s="247">
        <v>5.12</v>
      </c>
      <c r="K41" s="247">
        <v>16.13</v>
      </c>
      <c r="L41" s="247">
        <v>163.22999999999999</v>
      </c>
      <c r="M41" s="248">
        <v>8.27</v>
      </c>
    </row>
    <row r="42" spans="2:13" ht="15" customHeight="1" x14ac:dyDescent="0.2">
      <c r="B42" s="83" t="s">
        <v>70</v>
      </c>
      <c r="C42" s="246">
        <v>220.72</v>
      </c>
      <c r="D42" s="247">
        <v>3.09</v>
      </c>
      <c r="E42" s="247">
        <v>6.37</v>
      </c>
      <c r="F42" s="249">
        <v>211.26</v>
      </c>
      <c r="G42" s="247">
        <v>4.28</v>
      </c>
      <c r="H42" s="247">
        <v>28.16</v>
      </c>
      <c r="I42" s="247">
        <v>0.74</v>
      </c>
      <c r="J42" s="247">
        <v>2.0499999999999998</v>
      </c>
      <c r="K42" s="247">
        <v>13.17</v>
      </c>
      <c r="L42" s="247">
        <v>163.19</v>
      </c>
      <c r="M42" s="248">
        <v>6.59</v>
      </c>
    </row>
    <row r="43" spans="2:13" ht="15" customHeight="1" x14ac:dyDescent="0.2">
      <c r="B43" s="83" t="s">
        <v>71</v>
      </c>
      <c r="C43" s="246">
        <v>305.91000000000003</v>
      </c>
      <c r="D43" s="247">
        <v>5.45</v>
      </c>
      <c r="E43" s="247">
        <v>10.86</v>
      </c>
      <c r="F43" s="249">
        <v>289.60000000000002</v>
      </c>
      <c r="G43" s="247">
        <v>8.24</v>
      </c>
      <c r="H43" s="247">
        <v>41.03</v>
      </c>
      <c r="I43" s="247">
        <v>2.72</v>
      </c>
      <c r="J43" s="247">
        <v>5.35</v>
      </c>
      <c r="K43" s="247">
        <v>24.92</v>
      </c>
      <c r="L43" s="247">
        <v>207.21</v>
      </c>
      <c r="M43" s="248">
        <v>11.16</v>
      </c>
    </row>
    <row r="44" spans="2:13" ht="15" customHeight="1" x14ac:dyDescent="0.2">
      <c r="B44" s="79" t="s">
        <v>72</v>
      </c>
      <c r="C44" s="246">
        <v>302.52</v>
      </c>
      <c r="D44" s="247">
        <v>4.84</v>
      </c>
      <c r="E44" s="247">
        <v>12.5</v>
      </c>
      <c r="F44" s="249">
        <v>285.18</v>
      </c>
      <c r="G44" s="247">
        <v>8.6199999999999992</v>
      </c>
      <c r="H44" s="247">
        <v>40.81</v>
      </c>
      <c r="I44" s="247">
        <v>2.4500000000000002</v>
      </c>
      <c r="J44" s="247">
        <v>4.62</v>
      </c>
      <c r="K44" s="247">
        <v>24.68</v>
      </c>
      <c r="L44" s="247">
        <v>203.78</v>
      </c>
      <c r="M44" s="248">
        <v>11.16</v>
      </c>
    </row>
    <row r="45" spans="2:13" ht="15" customHeight="1" x14ac:dyDescent="0.2">
      <c r="B45" s="79" t="s">
        <v>73</v>
      </c>
      <c r="C45" s="246">
        <v>277.7</v>
      </c>
      <c r="D45" s="247">
        <v>9.44</v>
      </c>
      <c r="E45" s="247">
        <v>10.11</v>
      </c>
      <c r="F45" s="249">
        <v>258.16000000000003</v>
      </c>
      <c r="G45" s="247">
        <v>7.55</v>
      </c>
      <c r="H45" s="247">
        <v>36.51</v>
      </c>
      <c r="I45" s="247">
        <v>0.91</v>
      </c>
      <c r="J45" s="247">
        <v>3.1</v>
      </c>
      <c r="K45" s="247">
        <v>21</v>
      </c>
      <c r="L45" s="247">
        <v>189.32</v>
      </c>
      <c r="M45" s="248">
        <v>9.56</v>
      </c>
    </row>
    <row r="46" spans="2:13" ht="15" customHeight="1" x14ac:dyDescent="0.2">
      <c r="B46" s="79" t="s">
        <v>74</v>
      </c>
      <c r="C46" s="246">
        <v>360.83</v>
      </c>
      <c r="D46" s="247">
        <v>2.8</v>
      </c>
      <c r="E46" s="247">
        <v>4.21</v>
      </c>
      <c r="F46" s="249">
        <v>353.82</v>
      </c>
      <c r="G46" s="247">
        <v>7.38</v>
      </c>
      <c r="H46" s="247">
        <v>48.33</v>
      </c>
      <c r="I46" s="247">
        <v>6.53</v>
      </c>
      <c r="J46" s="247">
        <v>11.84</v>
      </c>
      <c r="K46" s="247">
        <v>31.43</v>
      </c>
      <c r="L46" s="247">
        <v>248.05</v>
      </c>
      <c r="M46" s="248">
        <v>13.38</v>
      </c>
    </row>
    <row r="47" spans="2:13" ht="15" customHeight="1" x14ac:dyDescent="0.2">
      <c r="B47" s="83" t="s">
        <v>75</v>
      </c>
      <c r="C47" s="246">
        <v>329.21</v>
      </c>
      <c r="D47" s="247">
        <v>5.74</v>
      </c>
      <c r="E47" s="247">
        <v>7.94</v>
      </c>
      <c r="F47" s="249">
        <v>315.52999999999997</v>
      </c>
      <c r="G47" s="247">
        <v>7.95</v>
      </c>
      <c r="H47" s="247">
        <v>42.91</v>
      </c>
      <c r="I47" s="247">
        <v>2.41</v>
      </c>
      <c r="J47" s="247">
        <v>7.16</v>
      </c>
      <c r="K47" s="247">
        <v>22.95</v>
      </c>
      <c r="L47" s="247">
        <v>232.29</v>
      </c>
      <c r="M47" s="248">
        <v>13.78</v>
      </c>
    </row>
    <row r="48" spans="2:13" ht="15" customHeight="1" x14ac:dyDescent="0.2">
      <c r="B48" s="79" t="s">
        <v>76</v>
      </c>
      <c r="C48" s="246">
        <v>440.56</v>
      </c>
      <c r="D48" s="247">
        <v>5.87</v>
      </c>
      <c r="E48" s="247">
        <v>2.0099999999999998</v>
      </c>
      <c r="F48" s="249">
        <v>432.68</v>
      </c>
      <c r="G48" s="247">
        <v>13.14</v>
      </c>
      <c r="H48" s="247">
        <v>58.09</v>
      </c>
      <c r="I48" s="247">
        <v>3.5</v>
      </c>
      <c r="J48" s="247">
        <v>14.46</v>
      </c>
      <c r="K48" s="247">
        <v>30.43</v>
      </c>
      <c r="L48" s="247">
        <v>313.35000000000002</v>
      </c>
      <c r="M48" s="248">
        <v>23.35</v>
      </c>
    </row>
    <row r="49" spans="2:18" ht="15" customHeight="1" x14ac:dyDescent="0.2">
      <c r="B49" s="79" t="s">
        <v>77</v>
      </c>
      <c r="C49" s="246">
        <v>321.94</v>
      </c>
      <c r="D49" s="247">
        <v>5.84</v>
      </c>
      <c r="E49" s="247">
        <v>1.8</v>
      </c>
      <c r="F49" s="249">
        <v>314.3</v>
      </c>
      <c r="G49" s="247">
        <v>9.1300000000000008</v>
      </c>
      <c r="H49" s="247">
        <v>43.23</v>
      </c>
      <c r="I49" s="247">
        <v>2.68</v>
      </c>
      <c r="J49" s="247">
        <v>3.44</v>
      </c>
      <c r="K49" s="247">
        <v>28.38</v>
      </c>
      <c r="L49" s="247">
        <v>227.81</v>
      </c>
      <c r="M49" s="248">
        <v>11.39</v>
      </c>
    </row>
    <row r="50" spans="2:18" ht="15" customHeight="1" x14ac:dyDescent="0.2">
      <c r="B50" s="79" t="s">
        <v>78</v>
      </c>
      <c r="C50" s="246">
        <v>412.2</v>
      </c>
      <c r="D50" s="247">
        <v>8.3000000000000007</v>
      </c>
      <c r="E50" s="247">
        <v>2.2999999999999998</v>
      </c>
      <c r="F50" s="249">
        <v>401.6</v>
      </c>
      <c r="G50" s="247">
        <v>11.38</v>
      </c>
      <c r="H50" s="247">
        <v>53.73</v>
      </c>
      <c r="I50" s="247">
        <v>3.65</v>
      </c>
      <c r="J50" s="247">
        <v>13.48</v>
      </c>
      <c r="K50" s="247">
        <v>26.18</v>
      </c>
      <c r="L50" s="247">
        <v>293.19</v>
      </c>
      <c r="M50" s="248">
        <v>19.2</v>
      </c>
    </row>
    <row r="51" spans="2:18" ht="15" customHeight="1" x14ac:dyDescent="0.2">
      <c r="B51" s="79" t="s">
        <v>79</v>
      </c>
      <c r="C51" s="246">
        <v>423.68</v>
      </c>
      <c r="D51" s="247">
        <v>8.07</v>
      </c>
      <c r="E51" s="247">
        <v>0.88</v>
      </c>
      <c r="F51" s="249">
        <v>414.74</v>
      </c>
      <c r="G51" s="247">
        <v>9.99</v>
      </c>
      <c r="H51" s="247">
        <v>54.56</v>
      </c>
      <c r="I51" s="247">
        <v>3.53</v>
      </c>
      <c r="J51" s="247">
        <v>15.57</v>
      </c>
      <c r="K51" s="247">
        <v>30.46</v>
      </c>
      <c r="L51" s="247">
        <v>300.88</v>
      </c>
      <c r="M51" s="248">
        <v>22.34</v>
      </c>
    </row>
    <row r="52" spans="2:18" ht="15" customHeight="1" x14ac:dyDescent="0.2">
      <c r="B52" s="79" t="s">
        <v>80</v>
      </c>
      <c r="C52" s="246">
        <v>245.09</v>
      </c>
      <c r="D52" s="247">
        <v>4.7</v>
      </c>
      <c r="E52" s="247">
        <v>27.09</v>
      </c>
      <c r="F52" s="249">
        <v>213.31</v>
      </c>
      <c r="G52" s="247">
        <v>2.04</v>
      </c>
      <c r="H52" s="247">
        <v>28.68</v>
      </c>
      <c r="I52" s="247">
        <v>0.21</v>
      </c>
      <c r="J52" s="247">
        <v>0.95</v>
      </c>
      <c r="K52" s="247">
        <v>12.48</v>
      </c>
      <c r="L52" s="247">
        <v>168.99</v>
      </c>
      <c r="M52" s="248">
        <v>5.85</v>
      </c>
    </row>
    <row r="53" spans="2:18" ht="15" customHeight="1" x14ac:dyDescent="0.2">
      <c r="B53" s="79" t="s">
        <v>81</v>
      </c>
      <c r="C53" s="246">
        <v>252.55</v>
      </c>
      <c r="D53" s="247">
        <v>3.1</v>
      </c>
      <c r="E53" s="247">
        <v>6.43</v>
      </c>
      <c r="F53" s="249">
        <v>243.02</v>
      </c>
      <c r="G53" s="247">
        <v>6.94</v>
      </c>
      <c r="H53" s="247">
        <v>35.049999999999997</v>
      </c>
      <c r="I53" s="247">
        <v>2.15</v>
      </c>
      <c r="J53" s="247">
        <v>2.77</v>
      </c>
      <c r="K53" s="247">
        <v>18.71</v>
      </c>
      <c r="L53" s="247">
        <v>177.42</v>
      </c>
      <c r="M53" s="248">
        <v>9.89</v>
      </c>
    </row>
    <row r="54" spans="2:18" ht="15" customHeight="1" x14ac:dyDescent="0.2">
      <c r="B54" s="83" t="s">
        <v>82</v>
      </c>
      <c r="C54" s="246">
        <v>291.64</v>
      </c>
      <c r="D54" s="247">
        <v>9.52</v>
      </c>
      <c r="E54" s="247">
        <v>6.18</v>
      </c>
      <c r="F54" s="249">
        <v>275.94</v>
      </c>
      <c r="G54" s="247">
        <v>9.3699999999999992</v>
      </c>
      <c r="H54" s="247">
        <v>39.94</v>
      </c>
      <c r="I54" s="247">
        <v>1.24</v>
      </c>
      <c r="J54" s="247">
        <v>4.34</v>
      </c>
      <c r="K54" s="247">
        <v>20.309999999999999</v>
      </c>
      <c r="L54" s="247">
        <v>201.41</v>
      </c>
      <c r="M54" s="248">
        <v>9.18</v>
      </c>
    </row>
    <row r="55" spans="2:18" ht="15" customHeight="1" x14ac:dyDescent="0.2">
      <c r="B55" s="82" t="s">
        <v>147</v>
      </c>
      <c r="C55" s="246">
        <v>440.23</v>
      </c>
      <c r="D55" s="247">
        <v>7.48</v>
      </c>
      <c r="E55" s="247">
        <v>10.54</v>
      </c>
      <c r="F55" s="249">
        <v>422.21</v>
      </c>
      <c r="G55" s="247">
        <v>10.029999999999999</v>
      </c>
      <c r="H55" s="247">
        <v>57.59</v>
      </c>
      <c r="I55" s="247">
        <v>3.18</v>
      </c>
      <c r="J55" s="247">
        <v>10.77</v>
      </c>
      <c r="K55" s="247">
        <v>31.02</v>
      </c>
      <c r="L55" s="247">
        <v>310</v>
      </c>
      <c r="M55" s="248">
        <v>19.54</v>
      </c>
    </row>
    <row r="56" spans="2:18" ht="15" customHeight="1" thickBot="1" x14ac:dyDescent="0.25">
      <c r="B56" s="20" t="s">
        <v>84</v>
      </c>
      <c r="C56" s="250">
        <v>316.68</v>
      </c>
      <c r="D56" s="251">
        <v>6.31</v>
      </c>
      <c r="E56" s="251">
        <v>7.78</v>
      </c>
      <c r="F56" s="78">
        <v>302.58999999999997</v>
      </c>
      <c r="G56" s="251">
        <v>9.15</v>
      </c>
      <c r="H56" s="251">
        <v>42.85</v>
      </c>
      <c r="I56" s="251">
        <v>3.23</v>
      </c>
      <c r="J56" s="251">
        <v>7.37</v>
      </c>
      <c r="K56" s="251">
        <v>23.24</v>
      </c>
      <c r="L56" s="251">
        <v>216.83</v>
      </c>
      <c r="M56" s="252">
        <v>13.41</v>
      </c>
    </row>
    <row r="57" spans="2:18" ht="15" customHeight="1" x14ac:dyDescent="0.2">
      <c r="B57" s="340"/>
      <c r="C57" s="340"/>
      <c r="D57" s="340"/>
      <c r="E57" s="340"/>
      <c r="F57" s="340"/>
      <c r="G57" s="340"/>
      <c r="H57" s="340"/>
      <c r="I57" s="340"/>
    </row>
    <row r="58" spans="2:18" x14ac:dyDescent="0.2">
      <c r="B58" s="349"/>
      <c r="C58" s="349"/>
      <c r="D58" s="349"/>
      <c r="E58" s="349"/>
      <c r="F58" s="349"/>
      <c r="G58" s="349"/>
      <c r="H58" s="349"/>
      <c r="I58" s="349"/>
      <c r="J58" s="349"/>
      <c r="K58" s="349"/>
      <c r="L58" s="349"/>
      <c r="M58" s="349"/>
    </row>
    <row r="59" spans="2:18" x14ac:dyDescent="0.2">
      <c r="B59" s="339" t="str">
        <f>'1.1 Ans.vilkår og arbejdsfunk.'!B26:K26</f>
        <v>DA StrukturStatistik 2020</v>
      </c>
      <c r="C59" s="339"/>
      <c r="D59" s="339"/>
      <c r="E59" s="339"/>
      <c r="F59" s="339"/>
      <c r="G59" s="339"/>
      <c r="H59" s="339"/>
      <c r="I59" s="339"/>
      <c r="J59" s="339"/>
      <c r="K59" s="339"/>
      <c r="L59" s="339"/>
      <c r="M59" s="339"/>
    </row>
    <row r="60" spans="2:18" x14ac:dyDescent="0.2">
      <c r="C60" s="15" t="s">
        <v>0</v>
      </c>
      <c r="D60" s="13" t="s">
        <v>0</v>
      </c>
      <c r="R60" s="11" t="s">
        <v>0</v>
      </c>
    </row>
    <row r="64" spans="2:18" x14ac:dyDescent="0.2">
      <c r="C64" s="13" t="s">
        <v>0</v>
      </c>
    </row>
    <row r="70" spans="5:5" x14ac:dyDescent="0.2">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40625" defaultRowHeight="12.75" x14ac:dyDescent="0.2"/>
  <cols>
    <col min="1" max="1" width="2.7109375" style="2" customWidth="1"/>
    <col min="2" max="2" width="21.28515625" style="2" customWidth="1"/>
    <col min="3" max="4" width="13.2851562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8" t="s">
        <v>123</v>
      </c>
      <c r="M2" s="328"/>
    </row>
    <row r="3" spans="2:19" ht="30" customHeight="1" x14ac:dyDescent="0.2">
      <c r="G3" s="348"/>
      <c r="H3" s="348"/>
      <c r="I3" s="348"/>
      <c r="J3" s="348"/>
      <c r="K3" s="348"/>
    </row>
    <row r="4" spans="2:19" ht="30" customHeight="1" thickBot="1" x14ac:dyDescent="0.25">
      <c r="B4" s="356" t="s">
        <v>113</v>
      </c>
      <c r="C4" s="356"/>
      <c r="D4" s="356"/>
      <c r="E4" s="356"/>
      <c r="F4" s="356"/>
      <c r="G4" s="356"/>
      <c r="H4" s="356"/>
      <c r="I4" s="356"/>
      <c r="J4" s="356"/>
    </row>
    <row r="5" spans="2:19" ht="40.5" customHeight="1" x14ac:dyDescent="0.2">
      <c r="B5" s="355"/>
      <c r="C5" s="209" t="s">
        <v>191</v>
      </c>
      <c r="D5" s="350" t="s">
        <v>13</v>
      </c>
      <c r="E5" s="350"/>
      <c r="F5" s="350"/>
      <c r="G5" s="46"/>
      <c r="H5" s="46"/>
      <c r="I5" s="46"/>
      <c r="J5" s="46"/>
      <c r="K5" s="46"/>
      <c r="L5" s="46"/>
      <c r="M5" s="47"/>
      <c r="P5" s="43" t="s">
        <v>0</v>
      </c>
    </row>
    <row r="6" spans="2:19" ht="42" customHeight="1" x14ac:dyDescent="0.2">
      <c r="B6" s="355"/>
      <c r="C6" s="51"/>
      <c r="D6" s="52" t="s">
        <v>18</v>
      </c>
      <c r="E6" s="180" t="s">
        <v>143</v>
      </c>
      <c r="F6" s="52" t="s">
        <v>14</v>
      </c>
      <c r="G6" s="351" t="s">
        <v>13</v>
      </c>
      <c r="H6" s="351"/>
      <c r="I6" s="351"/>
      <c r="J6" s="351"/>
      <c r="K6" s="351"/>
      <c r="L6" s="351"/>
      <c r="M6" s="53"/>
      <c r="Q6" s="43" t="s">
        <v>0</v>
      </c>
    </row>
    <row r="7" spans="2:19" ht="42" customHeight="1" x14ac:dyDescent="0.2">
      <c r="B7" s="355"/>
      <c r="C7" s="41"/>
      <c r="D7" s="54"/>
      <c r="E7" s="54"/>
      <c r="F7" s="54"/>
      <c r="G7" s="52" t="s">
        <v>15</v>
      </c>
      <c r="H7" s="52" t="s">
        <v>16</v>
      </c>
      <c r="I7" s="52" t="s">
        <v>19</v>
      </c>
      <c r="J7" s="180"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52" t="s">
        <v>95</v>
      </c>
      <c r="D9" s="353"/>
      <c r="E9" s="353"/>
      <c r="F9" s="353"/>
      <c r="G9" s="353"/>
      <c r="H9" s="353"/>
      <c r="I9" s="353"/>
      <c r="J9" s="353"/>
      <c r="K9" s="353"/>
      <c r="L9" s="353"/>
      <c r="M9" s="354"/>
    </row>
    <row r="10" spans="2:19" ht="15" customHeight="1" x14ac:dyDescent="0.2">
      <c r="B10" s="84" t="s">
        <v>34</v>
      </c>
      <c r="C10" s="246">
        <v>377.45</v>
      </c>
      <c r="D10" s="247">
        <v>6.84</v>
      </c>
      <c r="E10" s="247">
        <v>2.62</v>
      </c>
      <c r="F10" s="77">
        <v>368</v>
      </c>
      <c r="G10" s="247">
        <v>9.9</v>
      </c>
      <c r="H10" s="247">
        <v>49.68</v>
      </c>
      <c r="I10" s="247">
        <v>6.28</v>
      </c>
      <c r="J10" s="247">
        <v>10.44</v>
      </c>
      <c r="K10" s="247">
        <v>28.01</v>
      </c>
      <c r="L10" s="247">
        <v>263.95999999999998</v>
      </c>
      <c r="M10" s="248">
        <v>17.899999999999999</v>
      </c>
      <c r="O10" s="158"/>
    </row>
    <row r="11" spans="2:19" ht="15" customHeight="1" x14ac:dyDescent="0.2">
      <c r="B11" s="110" t="s">
        <v>118</v>
      </c>
      <c r="C11" s="246">
        <v>262.07</v>
      </c>
      <c r="D11" s="247">
        <v>5.83</v>
      </c>
      <c r="E11" s="247">
        <v>12.42</v>
      </c>
      <c r="F11" s="249">
        <v>243.82</v>
      </c>
      <c r="G11" s="247">
        <v>8.49</v>
      </c>
      <c r="H11" s="247">
        <v>36.71</v>
      </c>
      <c r="I11" s="247">
        <v>0.49</v>
      </c>
      <c r="J11" s="247">
        <v>4.6100000000000003</v>
      </c>
      <c r="K11" s="247">
        <v>18.96</v>
      </c>
      <c r="L11" s="247">
        <v>174.49</v>
      </c>
      <c r="M11" s="248">
        <v>9.3699999999999992</v>
      </c>
    </row>
    <row r="12" spans="2:19" ht="15" customHeight="1" x14ac:dyDescent="0.2">
      <c r="B12" s="109" t="s">
        <v>117</v>
      </c>
      <c r="C12" s="246">
        <v>269.77</v>
      </c>
      <c r="D12" s="247">
        <v>5.95</v>
      </c>
      <c r="E12" s="247">
        <v>10.42</v>
      </c>
      <c r="F12" s="249">
        <v>253.41</v>
      </c>
      <c r="G12" s="247">
        <v>8.35</v>
      </c>
      <c r="H12" s="247">
        <v>37.25</v>
      </c>
      <c r="I12" s="247">
        <v>1.04</v>
      </c>
      <c r="J12" s="247">
        <v>4.12</v>
      </c>
      <c r="K12" s="247">
        <v>20.48</v>
      </c>
      <c r="L12" s="247">
        <v>181.75</v>
      </c>
      <c r="M12" s="248">
        <v>8.9499999999999993</v>
      </c>
    </row>
    <row r="13" spans="2:19" ht="15" customHeight="1" x14ac:dyDescent="0.2">
      <c r="B13" s="83" t="s">
        <v>83</v>
      </c>
      <c r="C13" s="246">
        <v>260.44</v>
      </c>
      <c r="D13" s="247">
        <v>5.81</v>
      </c>
      <c r="E13" s="247">
        <v>12.84</v>
      </c>
      <c r="F13" s="249">
        <v>241.8</v>
      </c>
      <c r="G13" s="247">
        <v>8.51</v>
      </c>
      <c r="H13" s="247">
        <v>36.590000000000003</v>
      </c>
      <c r="I13" s="247">
        <v>0.38</v>
      </c>
      <c r="J13" s="247">
        <v>4.71</v>
      </c>
      <c r="K13" s="247">
        <v>18.63</v>
      </c>
      <c r="L13" s="247">
        <v>172.96</v>
      </c>
      <c r="M13" s="248">
        <v>9.4600000000000009</v>
      </c>
    </row>
    <row r="14" spans="2:19" ht="15" customHeight="1" thickBot="1" x14ac:dyDescent="0.25">
      <c r="B14" s="87" t="s">
        <v>84</v>
      </c>
      <c r="C14" s="250">
        <v>316.68</v>
      </c>
      <c r="D14" s="251">
        <v>6.31</v>
      </c>
      <c r="E14" s="251">
        <v>7.78</v>
      </c>
      <c r="F14" s="78">
        <v>302.58999999999997</v>
      </c>
      <c r="G14" s="251">
        <v>9.15</v>
      </c>
      <c r="H14" s="251">
        <v>42.85</v>
      </c>
      <c r="I14" s="251">
        <v>3.23</v>
      </c>
      <c r="J14" s="251">
        <v>7.37</v>
      </c>
      <c r="K14" s="251">
        <v>23.24</v>
      </c>
      <c r="L14" s="251">
        <v>216.83</v>
      </c>
      <c r="M14" s="252">
        <v>13.41</v>
      </c>
    </row>
    <row r="15" spans="2:19" ht="15" customHeight="1" x14ac:dyDescent="0.2">
      <c r="B15" s="340"/>
      <c r="C15" s="340"/>
      <c r="D15" s="340"/>
      <c r="E15" s="340"/>
      <c r="F15" s="340"/>
      <c r="G15" s="340"/>
      <c r="H15" s="340"/>
      <c r="I15" s="340"/>
    </row>
    <row r="16" spans="2:19" x14ac:dyDescent="0.2">
      <c r="B16" s="349"/>
      <c r="C16" s="349"/>
      <c r="D16" s="349"/>
      <c r="E16" s="349"/>
      <c r="F16" s="349"/>
      <c r="G16" s="349"/>
      <c r="H16" s="349"/>
      <c r="I16" s="349"/>
      <c r="J16" s="349"/>
      <c r="K16" s="349"/>
      <c r="L16" s="349"/>
      <c r="M16" s="349"/>
    </row>
    <row r="17" spans="2:18" x14ac:dyDescent="0.2">
      <c r="B17" s="347" t="str">
        <f>'1.1 Ans.vilkår og arbejdsfunk.'!B26:K26</f>
        <v>DA StrukturStatistik 2020</v>
      </c>
      <c r="C17" s="347"/>
      <c r="D17" s="347"/>
      <c r="E17" s="347"/>
      <c r="F17" s="347"/>
      <c r="G17" s="347"/>
      <c r="H17" s="347"/>
      <c r="I17" s="347"/>
      <c r="J17" s="347"/>
      <c r="K17" s="347"/>
      <c r="L17" s="347"/>
      <c r="M17" s="347"/>
    </row>
    <row r="18" spans="2:18" x14ac:dyDescent="0.2">
      <c r="C18" s="15" t="s">
        <v>0</v>
      </c>
      <c r="D18" s="13" t="s">
        <v>0</v>
      </c>
      <c r="R18" s="11" t="s">
        <v>0</v>
      </c>
    </row>
    <row r="22" spans="2:18" x14ac:dyDescent="0.2">
      <c r="C22" s="13" t="s">
        <v>0</v>
      </c>
    </row>
    <row r="28" spans="2:18" x14ac:dyDescent="0.2">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55"/>
  <sheetViews>
    <sheetView showGridLines="0" zoomScaleNormal="100" workbookViewId="0"/>
  </sheetViews>
  <sheetFormatPr defaultColWidth="9.140625" defaultRowHeight="12.75" x14ac:dyDescent="0.2"/>
  <cols>
    <col min="1" max="1" width="2.7109375" style="113" customWidth="1"/>
    <col min="2" max="16384" width="9.140625" style="113"/>
  </cols>
  <sheetData>
    <row r="1" ht="15" customHeight="1" x14ac:dyDescent="0.2"/>
    <row r="34" spans="2:18" x14ac:dyDescent="0.2">
      <c r="R34" s="151"/>
    </row>
    <row r="35" spans="2:18" ht="15" x14ac:dyDescent="0.25">
      <c r="P35" s="75"/>
    </row>
    <row r="47" spans="2:18" ht="18" customHeight="1" x14ac:dyDescent="0.2"/>
    <row r="48" spans="2:18" ht="15" x14ac:dyDescent="0.25">
      <c r="B48" s="199" t="s">
        <v>169</v>
      </c>
      <c r="J48" s="199" t="s">
        <v>169</v>
      </c>
    </row>
    <row r="50" spans="2:17" x14ac:dyDescent="0.2">
      <c r="B50" s="325" t="s">
        <v>155</v>
      </c>
      <c r="C50" s="325"/>
      <c r="D50" s="325"/>
      <c r="E50" s="325"/>
      <c r="F50" s="325"/>
      <c r="G50" s="325"/>
      <c r="H50" s="325"/>
      <c r="I50" s="325"/>
    </row>
    <row r="51" spans="2:17" ht="27" customHeight="1" x14ac:dyDescent="0.2">
      <c r="B51" s="357" t="s">
        <v>197</v>
      </c>
      <c r="C51" s="357"/>
      <c r="D51" s="357"/>
      <c r="E51" s="357"/>
      <c r="F51" s="357"/>
      <c r="G51" s="357"/>
      <c r="H51" s="357"/>
      <c r="I51" s="357"/>
      <c r="J51" s="357"/>
      <c r="K51" s="357"/>
      <c r="L51" s="357"/>
      <c r="M51" s="357"/>
      <c r="N51" s="357"/>
      <c r="O51" s="357"/>
      <c r="P51" s="357"/>
      <c r="Q51" s="357"/>
    </row>
    <row r="52" spans="2:17" x14ac:dyDescent="0.2">
      <c r="B52" s="357"/>
      <c r="C52" s="357"/>
      <c r="D52" s="357"/>
      <c r="E52" s="357"/>
      <c r="F52" s="357"/>
      <c r="G52" s="357"/>
      <c r="H52" s="357"/>
      <c r="I52" s="357"/>
      <c r="J52" s="357"/>
      <c r="K52" s="357"/>
      <c r="L52" s="357"/>
      <c r="M52" s="357"/>
      <c r="N52" s="357"/>
      <c r="O52" s="357"/>
      <c r="P52" s="357"/>
      <c r="Q52" s="357"/>
    </row>
    <row r="54" spans="2:17" x14ac:dyDescent="0.2">
      <c r="B54" s="358" t="s">
        <v>198</v>
      </c>
      <c r="C54" s="358"/>
      <c r="D54" s="358"/>
      <c r="E54" s="358"/>
      <c r="F54" s="358"/>
      <c r="G54" s="358"/>
      <c r="H54" s="358"/>
      <c r="I54" s="358"/>
      <c r="J54" s="358"/>
      <c r="K54" s="358"/>
      <c r="L54" s="358"/>
      <c r="M54" s="358"/>
      <c r="N54" s="358"/>
      <c r="O54" s="358"/>
      <c r="P54" s="358"/>
      <c r="Q54" s="358"/>
    </row>
    <row r="55" spans="2:17" x14ac:dyDescent="0.2">
      <c r="B55" s="358"/>
      <c r="C55" s="358"/>
      <c r="D55" s="358"/>
      <c r="E55" s="358"/>
      <c r="F55" s="358"/>
      <c r="G55" s="358"/>
      <c r="H55" s="358"/>
      <c r="I55" s="358"/>
      <c r="J55" s="358"/>
      <c r="K55" s="358"/>
      <c r="L55" s="358"/>
      <c r="M55" s="358"/>
      <c r="N55" s="358"/>
      <c r="O55" s="358"/>
      <c r="P55" s="358"/>
      <c r="Q55" s="358"/>
    </row>
  </sheetData>
  <mergeCells count="3">
    <mergeCell ref="B50:I50"/>
    <mergeCell ref="B51:Q52"/>
    <mergeCell ref="B54:Q55"/>
  </mergeCells>
  <hyperlinks>
    <hyperlink ref="B48" r:id="rId1" xr:uid="{B349BE51-8112-42FC-A752-BD6FE536A309}"/>
    <hyperlink ref="J48" r:id="rId2" xr:uid="{B85913C4-AC08-48E2-9273-570FECBD332F}"/>
  </hyperlinks>
  <pageMargins left="0.7" right="0.7" top="0.75" bottom="0.75" header="0.3" footer="0.3"/>
  <pageSetup paperSize="9" scale="71"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36.8554687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2" ht="12" customHeight="1" x14ac:dyDescent="0.2"/>
    <row r="2" spans="2:12" ht="61.5" customHeight="1" x14ac:dyDescent="0.2">
      <c r="I2" s="328" t="s">
        <v>123</v>
      </c>
      <c r="J2" s="328"/>
    </row>
    <row r="3" spans="2:12" ht="30" customHeight="1" x14ac:dyDescent="0.2">
      <c r="K3" s="94"/>
    </row>
    <row r="4" spans="2:12" ht="30" customHeight="1" thickBot="1" x14ac:dyDescent="0.25">
      <c r="B4" s="337" t="s">
        <v>115</v>
      </c>
      <c r="C4" s="337"/>
      <c r="D4" s="337"/>
      <c r="E4" s="337"/>
      <c r="F4" s="337"/>
      <c r="G4" s="337"/>
      <c r="H4" s="337"/>
      <c r="I4" s="337"/>
      <c r="J4" s="16"/>
      <c r="L4" s="16" t="s">
        <v>0</v>
      </c>
    </row>
    <row r="5" spans="2:12" ht="15.75" customHeight="1" x14ac:dyDescent="0.2">
      <c r="B5" s="69"/>
      <c r="C5" s="98"/>
      <c r="D5" s="99"/>
      <c r="E5" s="99"/>
      <c r="F5" s="99"/>
      <c r="G5" s="68"/>
      <c r="H5" s="99"/>
      <c r="I5" s="99"/>
      <c r="J5" s="100"/>
      <c r="L5" s="16"/>
    </row>
    <row r="6" spans="2:12" ht="15.75" customHeight="1" x14ac:dyDescent="0.2">
      <c r="C6" s="363" t="s">
        <v>191</v>
      </c>
      <c r="D6" s="364" t="s">
        <v>14</v>
      </c>
      <c r="E6" s="364" t="s">
        <v>98</v>
      </c>
      <c r="F6" s="364" t="s">
        <v>17</v>
      </c>
      <c r="G6" s="364"/>
      <c r="H6" s="364" t="s">
        <v>99</v>
      </c>
      <c r="I6" s="364" t="s">
        <v>100</v>
      </c>
      <c r="J6" s="359" t="s">
        <v>97</v>
      </c>
    </row>
    <row r="7" spans="2:12" ht="37.5" customHeight="1" thickBot="1" x14ac:dyDescent="0.25">
      <c r="B7" s="74"/>
      <c r="C7" s="363"/>
      <c r="D7" s="364"/>
      <c r="E7" s="364"/>
      <c r="F7" s="364"/>
      <c r="G7" s="364"/>
      <c r="H7" s="364"/>
      <c r="I7" s="364"/>
      <c r="J7" s="359"/>
      <c r="K7" s="22"/>
    </row>
    <row r="8" spans="2:12" ht="19.5" customHeight="1" thickBot="1" x14ac:dyDescent="0.25">
      <c r="B8" s="60"/>
      <c r="C8" s="360" t="s">
        <v>95</v>
      </c>
      <c r="D8" s="361"/>
      <c r="E8" s="361"/>
      <c r="F8" s="361"/>
      <c r="G8" s="97"/>
      <c r="H8" s="360" t="s">
        <v>96</v>
      </c>
      <c r="I8" s="361"/>
      <c r="J8" s="362"/>
    </row>
    <row r="9" spans="2:12" ht="15" customHeight="1" x14ac:dyDescent="0.2">
      <c r="B9" s="18" t="s">
        <v>124</v>
      </c>
      <c r="C9" s="106"/>
      <c r="D9" s="107"/>
      <c r="E9" s="107"/>
      <c r="F9" s="107"/>
      <c r="G9" s="107"/>
      <c r="H9" s="107"/>
      <c r="I9" s="107"/>
      <c r="J9" s="108"/>
    </row>
    <row r="10" spans="2:12" ht="15" customHeight="1" x14ac:dyDescent="0.2">
      <c r="B10" s="101" t="s">
        <v>38</v>
      </c>
      <c r="C10" s="253">
        <v>226.86</v>
      </c>
      <c r="D10" s="254">
        <v>213.75</v>
      </c>
      <c r="E10" s="254">
        <v>174.11</v>
      </c>
      <c r="F10" s="254">
        <v>154.97999999999999</v>
      </c>
      <c r="G10" s="255"/>
      <c r="H10" s="230">
        <v>27749</v>
      </c>
      <c r="I10" s="230">
        <v>27384</v>
      </c>
      <c r="J10" s="256">
        <v>24676</v>
      </c>
      <c r="L10" s="132" t="s">
        <v>0</v>
      </c>
    </row>
    <row r="11" spans="2:12" ht="15" customHeight="1" x14ac:dyDescent="0.2">
      <c r="B11" s="101" t="s">
        <v>39</v>
      </c>
      <c r="C11" s="253">
        <v>282.26</v>
      </c>
      <c r="D11" s="254">
        <v>265.89999999999998</v>
      </c>
      <c r="E11" s="254">
        <v>214.49</v>
      </c>
      <c r="F11" s="254">
        <v>190.39</v>
      </c>
      <c r="G11" s="255"/>
      <c r="H11" s="230">
        <v>34288</v>
      </c>
      <c r="I11" s="230">
        <v>33812</v>
      </c>
      <c r="J11" s="256">
        <v>30316</v>
      </c>
    </row>
    <row r="12" spans="2:12" ht="15" customHeight="1" x14ac:dyDescent="0.2">
      <c r="B12" s="101" t="s">
        <v>40</v>
      </c>
      <c r="C12" s="253">
        <v>360.55</v>
      </c>
      <c r="D12" s="254">
        <v>345.38</v>
      </c>
      <c r="E12" s="254">
        <v>276.83999999999997</v>
      </c>
      <c r="F12" s="254">
        <v>244.71</v>
      </c>
      <c r="G12" s="255"/>
      <c r="H12" s="230">
        <v>44829</v>
      </c>
      <c r="I12" s="230">
        <v>44072</v>
      </c>
      <c r="J12" s="256">
        <v>38943</v>
      </c>
    </row>
    <row r="13" spans="2:12" ht="15" customHeight="1" x14ac:dyDescent="0.2">
      <c r="B13" s="101" t="s">
        <v>37</v>
      </c>
      <c r="C13" s="253">
        <v>316.68</v>
      </c>
      <c r="D13" s="254">
        <v>302.58999999999997</v>
      </c>
      <c r="E13" s="254">
        <v>245.44</v>
      </c>
      <c r="F13" s="254">
        <v>216.83</v>
      </c>
      <c r="G13" s="255"/>
      <c r="H13" s="230">
        <v>39600</v>
      </c>
      <c r="I13" s="230">
        <v>38975</v>
      </c>
      <c r="J13" s="256">
        <v>34487</v>
      </c>
    </row>
    <row r="14" spans="2:12" ht="15" customHeight="1" x14ac:dyDescent="0.2">
      <c r="B14" s="18" t="s">
        <v>85</v>
      </c>
      <c r="C14" s="257"/>
      <c r="D14" s="255"/>
      <c r="E14" s="255"/>
      <c r="F14" s="255"/>
      <c r="G14" s="255"/>
      <c r="H14" s="230"/>
      <c r="I14" s="230"/>
      <c r="J14" s="256"/>
    </row>
    <row r="15" spans="2:12" ht="15" customHeight="1" x14ac:dyDescent="0.2">
      <c r="B15" s="101" t="s">
        <v>38</v>
      </c>
      <c r="C15" s="246">
        <v>222.25</v>
      </c>
      <c r="D15" s="258">
        <v>209.1</v>
      </c>
      <c r="E15" s="258">
        <v>170.83</v>
      </c>
      <c r="F15" s="258">
        <v>152.37</v>
      </c>
      <c r="G15" s="258"/>
      <c r="H15" s="230">
        <v>27220</v>
      </c>
      <c r="I15" s="230">
        <v>26884</v>
      </c>
      <c r="J15" s="256">
        <v>24241</v>
      </c>
    </row>
    <row r="16" spans="2:12" ht="15" customHeight="1" x14ac:dyDescent="0.2">
      <c r="B16" s="101" t="s">
        <v>39</v>
      </c>
      <c r="C16" s="246">
        <v>273.27999999999997</v>
      </c>
      <c r="D16" s="258">
        <v>256.66000000000003</v>
      </c>
      <c r="E16" s="258">
        <v>207.52</v>
      </c>
      <c r="F16" s="258">
        <v>184.25</v>
      </c>
      <c r="G16" s="258"/>
      <c r="H16" s="230">
        <v>33119</v>
      </c>
      <c r="I16" s="230">
        <v>32664</v>
      </c>
      <c r="J16" s="256">
        <v>29302</v>
      </c>
    </row>
    <row r="17" spans="2:10" ht="15" customHeight="1" x14ac:dyDescent="0.2">
      <c r="B17" s="101" t="s">
        <v>40</v>
      </c>
      <c r="C17" s="246">
        <v>336.83</v>
      </c>
      <c r="D17" s="258">
        <v>319.60000000000002</v>
      </c>
      <c r="E17" s="258">
        <v>254.37</v>
      </c>
      <c r="F17" s="258">
        <v>224.57</v>
      </c>
      <c r="G17" s="258"/>
      <c r="H17" s="230">
        <v>41011</v>
      </c>
      <c r="I17" s="230">
        <v>40316</v>
      </c>
      <c r="J17" s="256">
        <v>35729</v>
      </c>
    </row>
    <row r="18" spans="2:10" ht="15" customHeight="1" x14ac:dyDescent="0.2">
      <c r="B18" s="101" t="s">
        <v>37</v>
      </c>
      <c r="C18" s="246">
        <v>294.32</v>
      </c>
      <c r="D18" s="258">
        <v>279.57</v>
      </c>
      <c r="E18" s="258">
        <v>226.06</v>
      </c>
      <c r="F18" s="258">
        <v>200.72</v>
      </c>
      <c r="G18" s="258"/>
      <c r="H18" s="230">
        <v>36353</v>
      </c>
      <c r="I18" s="230">
        <v>35791</v>
      </c>
      <c r="J18" s="256">
        <v>31932</v>
      </c>
    </row>
    <row r="19" spans="2:10" ht="15" customHeight="1" x14ac:dyDescent="0.2">
      <c r="B19" s="18" t="s">
        <v>104</v>
      </c>
      <c r="C19" s="246"/>
      <c r="D19" s="258"/>
      <c r="E19" s="258"/>
      <c r="F19" s="258"/>
      <c r="G19" s="258"/>
      <c r="H19" s="258"/>
      <c r="I19" s="258"/>
      <c r="J19" s="248"/>
    </row>
    <row r="20" spans="2:10" ht="15" customHeight="1" x14ac:dyDescent="0.2">
      <c r="B20" s="101" t="s">
        <v>38</v>
      </c>
      <c r="C20" s="246">
        <v>354.83</v>
      </c>
      <c r="D20" s="258">
        <v>347.46</v>
      </c>
      <c r="E20" s="258">
        <v>285.58</v>
      </c>
      <c r="F20" s="258">
        <v>250.97</v>
      </c>
      <c r="G20" s="258"/>
      <c r="H20" s="230">
        <v>46569</v>
      </c>
      <c r="I20" s="230">
        <v>45917</v>
      </c>
      <c r="J20" s="256">
        <v>40001</v>
      </c>
    </row>
    <row r="21" spans="2:10" ht="15" customHeight="1" x14ac:dyDescent="0.2">
      <c r="B21" s="101" t="s">
        <v>39</v>
      </c>
      <c r="C21" s="246">
        <v>482.83</v>
      </c>
      <c r="D21" s="258">
        <v>474.1</v>
      </c>
      <c r="E21" s="258">
        <v>389.49</v>
      </c>
      <c r="F21" s="258">
        <v>335.66</v>
      </c>
      <c r="G21" s="258"/>
      <c r="H21" s="230">
        <v>63494</v>
      </c>
      <c r="I21" s="230">
        <v>62628</v>
      </c>
      <c r="J21" s="256">
        <v>53335</v>
      </c>
    </row>
    <row r="22" spans="2:10" ht="15" customHeight="1" x14ac:dyDescent="0.2">
      <c r="B22" s="101" t="s">
        <v>40</v>
      </c>
      <c r="C22" s="246">
        <v>672.9</v>
      </c>
      <c r="D22" s="258">
        <v>662.66</v>
      </c>
      <c r="E22" s="258">
        <v>543.67999999999995</v>
      </c>
      <c r="F22" s="258">
        <v>456.15</v>
      </c>
      <c r="G22" s="258"/>
      <c r="H22" s="230">
        <v>89162</v>
      </c>
      <c r="I22" s="230">
        <v>87462</v>
      </c>
      <c r="J22" s="256">
        <v>72245</v>
      </c>
    </row>
    <row r="23" spans="2:10" ht="15" customHeight="1" x14ac:dyDescent="0.2">
      <c r="B23" s="101" t="s">
        <v>37</v>
      </c>
      <c r="C23" s="246">
        <v>563.25</v>
      </c>
      <c r="D23" s="258">
        <v>554.01</v>
      </c>
      <c r="E23" s="258">
        <v>455.49</v>
      </c>
      <c r="F23" s="258">
        <v>386.19</v>
      </c>
      <c r="G23" s="258"/>
      <c r="H23" s="230">
        <v>74649</v>
      </c>
      <c r="I23" s="230">
        <v>73251</v>
      </c>
      <c r="J23" s="256">
        <v>61325</v>
      </c>
    </row>
    <row r="24" spans="2:10" ht="15" customHeight="1" x14ac:dyDescent="0.2">
      <c r="B24" s="18" t="s">
        <v>86</v>
      </c>
      <c r="C24" s="246"/>
      <c r="D24" s="258"/>
      <c r="E24" s="258"/>
      <c r="F24" s="258"/>
      <c r="G24" s="258"/>
      <c r="H24" s="230"/>
      <c r="I24" s="230"/>
      <c r="J24" s="256"/>
    </row>
    <row r="25" spans="2:10" ht="15" customHeight="1" x14ac:dyDescent="0.2">
      <c r="B25" s="101" t="s">
        <v>38</v>
      </c>
      <c r="C25" s="246">
        <v>315.95</v>
      </c>
      <c r="D25" s="258">
        <v>308.60000000000002</v>
      </c>
      <c r="E25" s="258">
        <v>253.46</v>
      </c>
      <c r="F25" s="258">
        <v>226.3</v>
      </c>
      <c r="G25" s="258"/>
      <c r="H25" s="230">
        <v>41232</v>
      </c>
      <c r="I25" s="230">
        <v>40688</v>
      </c>
      <c r="J25" s="256">
        <v>36068</v>
      </c>
    </row>
    <row r="26" spans="2:10" ht="15" customHeight="1" x14ac:dyDescent="0.2">
      <c r="B26" s="101" t="s">
        <v>39</v>
      </c>
      <c r="C26" s="246">
        <v>398.53</v>
      </c>
      <c r="D26" s="258">
        <v>389.54</v>
      </c>
      <c r="E26" s="258">
        <v>319.44</v>
      </c>
      <c r="F26" s="258">
        <v>283.08</v>
      </c>
      <c r="G26" s="258"/>
      <c r="H26" s="230">
        <v>52023</v>
      </c>
      <c r="I26" s="230">
        <v>51347</v>
      </c>
      <c r="J26" s="256">
        <v>45041</v>
      </c>
    </row>
    <row r="27" spans="2:10" ht="15" customHeight="1" x14ac:dyDescent="0.2">
      <c r="B27" s="101" t="s">
        <v>40</v>
      </c>
      <c r="C27" s="246">
        <v>521.55999999999995</v>
      </c>
      <c r="D27" s="258">
        <v>512.16999999999996</v>
      </c>
      <c r="E27" s="258">
        <v>418.79</v>
      </c>
      <c r="F27" s="258">
        <v>364.22</v>
      </c>
      <c r="G27" s="258"/>
      <c r="H27" s="230">
        <v>68467</v>
      </c>
      <c r="I27" s="230">
        <v>67357</v>
      </c>
      <c r="J27" s="256">
        <v>57862</v>
      </c>
    </row>
    <row r="28" spans="2:10" ht="15" customHeight="1" x14ac:dyDescent="0.2">
      <c r="B28" s="101" t="s">
        <v>37</v>
      </c>
      <c r="C28" s="246">
        <v>436.75</v>
      </c>
      <c r="D28" s="258">
        <v>427.59</v>
      </c>
      <c r="E28" s="258">
        <v>349.91</v>
      </c>
      <c r="F28" s="258">
        <v>305.64999999999998</v>
      </c>
      <c r="G28" s="258"/>
      <c r="H28" s="230">
        <v>57194</v>
      </c>
      <c r="I28" s="230">
        <v>56242</v>
      </c>
      <c r="J28" s="256">
        <v>48569</v>
      </c>
    </row>
    <row r="29" spans="2:10" ht="15" customHeight="1" x14ac:dyDescent="0.2">
      <c r="B29" s="18" t="s">
        <v>87</v>
      </c>
      <c r="C29" s="246"/>
      <c r="D29" s="258"/>
      <c r="E29" s="258"/>
      <c r="F29" s="258"/>
      <c r="G29" s="258"/>
      <c r="H29" s="230"/>
      <c r="I29" s="230"/>
      <c r="J29" s="256"/>
    </row>
    <row r="30" spans="2:10" ht="15" customHeight="1" x14ac:dyDescent="0.2">
      <c r="B30" s="101" t="s">
        <v>38</v>
      </c>
      <c r="C30" s="246">
        <v>203.17</v>
      </c>
      <c r="D30" s="258">
        <v>191.94</v>
      </c>
      <c r="E30" s="258">
        <v>153.75</v>
      </c>
      <c r="F30" s="258">
        <v>139.18</v>
      </c>
      <c r="G30" s="258"/>
      <c r="H30" s="230">
        <v>24806</v>
      </c>
      <c r="I30" s="230">
        <v>24525</v>
      </c>
      <c r="J30" s="256">
        <v>22148</v>
      </c>
    </row>
    <row r="31" spans="2:10" ht="15" customHeight="1" x14ac:dyDescent="0.2">
      <c r="B31" s="101" t="s">
        <v>39</v>
      </c>
      <c r="C31" s="246">
        <v>303.82</v>
      </c>
      <c r="D31" s="258">
        <v>295.88</v>
      </c>
      <c r="E31" s="258">
        <v>242.49</v>
      </c>
      <c r="F31" s="258">
        <v>217.67</v>
      </c>
      <c r="G31" s="258"/>
      <c r="H31" s="230">
        <v>39350</v>
      </c>
      <c r="I31" s="230">
        <v>38819</v>
      </c>
      <c r="J31" s="256">
        <v>34691</v>
      </c>
    </row>
    <row r="32" spans="2:10" ht="15" customHeight="1" x14ac:dyDescent="0.2">
      <c r="B32" s="101" t="s">
        <v>40</v>
      </c>
      <c r="C32" s="246">
        <v>411.65</v>
      </c>
      <c r="D32" s="258">
        <v>403.28</v>
      </c>
      <c r="E32" s="258">
        <v>329.72</v>
      </c>
      <c r="F32" s="258">
        <v>294.83999999999997</v>
      </c>
      <c r="G32" s="258"/>
      <c r="H32" s="230">
        <v>53726</v>
      </c>
      <c r="I32" s="230">
        <v>52997</v>
      </c>
      <c r="J32" s="256">
        <v>46953</v>
      </c>
    </row>
    <row r="33" spans="2:17" ht="15" customHeight="1" x14ac:dyDescent="0.2">
      <c r="B33" s="101" t="s">
        <v>37</v>
      </c>
      <c r="C33" s="246">
        <v>331.06</v>
      </c>
      <c r="D33" s="258">
        <v>319.52999999999997</v>
      </c>
      <c r="E33" s="258">
        <v>263.16000000000003</v>
      </c>
      <c r="F33" s="258">
        <v>237.49</v>
      </c>
      <c r="G33" s="258"/>
      <c r="H33" s="230">
        <v>42695</v>
      </c>
      <c r="I33" s="230">
        <v>42153</v>
      </c>
      <c r="J33" s="256">
        <v>37797</v>
      </c>
    </row>
    <row r="34" spans="2:17" ht="15" customHeight="1" x14ac:dyDescent="0.2">
      <c r="B34" s="18" t="s">
        <v>103</v>
      </c>
      <c r="C34" s="246"/>
      <c r="D34" s="258"/>
      <c r="E34" s="258"/>
      <c r="F34" s="258"/>
      <c r="G34" s="258"/>
      <c r="H34" s="230"/>
      <c r="I34" s="230"/>
      <c r="J34" s="256"/>
      <c r="P34" s="102" t="s">
        <v>0</v>
      </c>
    </row>
    <row r="35" spans="2:17" ht="15" customHeight="1" x14ac:dyDescent="0.2">
      <c r="B35" s="101" t="s">
        <v>38</v>
      </c>
      <c r="C35" s="246">
        <v>17.13</v>
      </c>
      <c r="D35" s="258">
        <v>110.2</v>
      </c>
      <c r="E35" s="258">
        <v>90.62</v>
      </c>
      <c r="F35" s="258">
        <v>84.89</v>
      </c>
      <c r="G35" s="258"/>
      <c r="H35" s="230">
        <v>14633</v>
      </c>
      <c r="I35" s="230">
        <v>14474</v>
      </c>
      <c r="J35" s="256">
        <v>13579</v>
      </c>
      <c r="P35" s="102"/>
    </row>
    <row r="36" spans="2:17" ht="15" customHeight="1" x14ac:dyDescent="0.2">
      <c r="B36" s="101" t="s">
        <v>39</v>
      </c>
      <c r="C36" s="246">
        <v>45.25</v>
      </c>
      <c r="D36" s="258">
        <v>132.51</v>
      </c>
      <c r="E36" s="258">
        <v>106.97</v>
      </c>
      <c r="F36" s="258">
        <v>97.86</v>
      </c>
      <c r="G36" s="258"/>
      <c r="H36" s="230">
        <v>17211</v>
      </c>
      <c r="I36" s="230">
        <v>16977</v>
      </c>
      <c r="J36" s="256">
        <v>15632</v>
      </c>
      <c r="P36" s="102"/>
    </row>
    <row r="37" spans="2:17" ht="15" customHeight="1" x14ac:dyDescent="0.2">
      <c r="B37" s="101" t="s">
        <v>40</v>
      </c>
      <c r="C37" s="246">
        <v>76.64</v>
      </c>
      <c r="D37" s="258">
        <v>164.44</v>
      </c>
      <c r="E37" s="258">
        <v>133.88</v>
      </c>
      <c r="F37" s="258">
        <v>121.41</v>
      </c>
      <c r="G37" s="258"/>
      <c r="H37" s="230">
        <v>21423</v>
      </c>
      <c r="I37" s="230">
        <v>21182</v>
      </c>
      <c r="J37" s="256">
        <v>19347</v>
      </c>
      <c r="P37" s="102"/>
    </row>
    <row r="38" spans="2:17" ht="15" customHeight="1" x14ac:dyDescent="0.2">
      <c r="B38" s="101" t="s">
        <v>37</v>
      </c>
      <c r="C38" s="246">
        <v>51.07</v>
      </c>
      <c r="D38" s="258">
        <v>141.84</v>
      </c>
      <c r="E38" s="258">
        <v>115.11</v>
      </c>
      <c r="F38" s="258">
        <v>105.15</v>
      </c>
      <c r="G38" s="258"/>
      <c r="H38" s="230">
        <v>18485</v>
      </c>
      <c r="I38" s="230">
        <v>18250</v>
      </c>
      <c r="J38" s="256">
        <v>16786</v>
      </c>
      <c r="P38" s="102"/>
    </row>
    <row r="39" spans="2:17" ht="15" customHeight="1" x14ac:dyDescent="0.2">
      <c r="B39" s="18" t="s">
        <v>105</v>
      </c>
      <c r="C39" s="246"/>
      <c r="D39" s="258"/>
      <c r="E39" s="258"/>
      <c r="F39" s="258"/>
      <c r="G39" s="258"/>
      <c r="H39" s="230"/>
      <c r="I39" s="230"/>
      <c r="J39" s="256"/>
      <c r="P39" s="102"/>
    </row>
    <row r="40" spans="2:17" ht="15" customHeight="1" x14ac:dyDescent="0.2">
      <c r="B40" s="101" t="s">
        <v>38</v>
      </c>
      <c r="C40" s="246">
        <v>87.09</v>
      </c>
      <c r="D40" s="258">
        <v>78.56</v>
      </c>
      <c r="E40" s="258">
        <v>69.709999999999994</v>
      </c>
      <c r="F40" s="258">
        <v>68.59</v>
      </c>
      <c r="G40" s="258"/>
      <c r="H40" s="230">
        <v>11248</v>
      </c>
      <c r="I40" s="230">
        <v>11136</v>
      </c>
      <c r="J40" s="256">
        <v>11015</v>
      </c>
      <c r="P40" s="102"/>
    </row>
    <row r="41" spans="2:17" ht="15" customHeight="1" x14ac:dyDescent="0.2">
      <c r="B41" s="101" t="s">
        <v>39</v>
      </c>
      <c r="C41" s="246">
        <v>92.54</v>
      </c>
      <c r="D41" s="258">
        <v>83.1</v>
      </c>
      <c r="E41" s="258">
        <v>70.2</v>
      </c>
      <c r="F41" s="258">
        <v>69</v>
      </c>
      <c r="G41" s="258"/>
      <c r="H41" s="230">
        <v>11330</v>
      </c>
      <c r="I41" s="230">
        <v>11217</v>
      </c>
      <c r="J41" s="256">
        <v>11070</v>
      </c>
      <c r="P41" s="102"/>
    </row>
    <row r="42" spans="2:17" ht="15" customHeight="1" x14ac:dyDescent="0.2">
      <c r="B42" s="101" t="s">
        <v>40</v>
      </c>
      <c r="C42" s="246">
        <v>100.28</v>
      </c>
      <c r="D42" s="258">
        <v>90.84</v>
      </c>
      <c r="E42" s="258">
        <v>76.89</v>
      </c>
      <c r="F42" s="258">
        <v>75.42</v>
      </c>
      <c r="G42" s="258"/>
      <c r="H42" s="230">
        <v>12438</v>
      </c>
      <c r="I42" s="230">
        <v>12282</v>
      </c>
      <c r="J42" s="256">
        <v>12112</v>
      </c>
      <c r="P42" s="102"/>
    </row>
    <row r="43" spans="2:17" ht="15" customHeight="1" x14ac:dyDescent="0.2">
      <c r="B43" s="101" t="s">
        <v>37</v>
      </c>
      <c r="C43" s="246">
        <v>95.73</v>
      </c>
      <c r="D43" s="258">
        <v>86.2</v>
      </c>
      <c r="E43" s="258">
        <v>73.97</v>
      </c>
      <c r="F43" s="258">
        <v>72.63</v>
      </c>
      <c r="G43" s="258"/>
      <c r="H43" s="230">
        <v>11948</v>
      </c>
      <c r="I43" s="230">
        <v>11812</v>
      </c>
      <c r="J43" s="256">
        <v>11659</v>
      </c>
      <c r="P43" s="102"/>
    </row>
    <row r="44" spans="2:17" ht="15" customHeight="1" x14ac:dyDescent="0.2">
      <c r="B44" s="18" t="s">
        <v>84</v>
      </c>
      <c r="C44" s="246"/>
      <c r="D44" s="258"/>
      <c r="E44" s="258"/>
      <c r="F44" s="258"/>
      <c r="G44" s="258"/>
      <c r="H44" s="230"/>
      <c r="I44" s="230"/>
      <c r="J44" s="256"/>
      <c r="P44" s="102"/>
    </row>
    <row r="45" spans="2:17" ht="14.25" customHeight="1" x14ac:dyDescent="0.2">
      <c r="B45" s="101" t="s">
        <v>38</v>
      </c>
      <c r="C45" s="246">
        <v>212.06</v>
      </c>
      <c r="D45" s="258">
        <v>201.02</v>
      </c>
      <c r="E45" s="258">
        <v>164.44</v>
      </c>
      <c r="F45" s="258">
        <v>147.43</v>
      </c>
      <c r="G45" s="258"/>
      <c r="H45" s="230">
        <v>26217</v>
      </c>
      <c r="I45" s="230">
        <v>25885</v>
      </c>
      <c r="J45" s="256">
        <v>23465</v>
      </c>
    </row>
    <row r="46" spans="2:17" ht="15" customHeight="1" x14ac:dyDescent="0.2">
      <c r="B46" s="101" t="s">
        <v>39</v>
      </c>
      <c r="C46" s="246">
        <v>273.54000000000002</v>
      </c>
      <c r="D46" s="258">
        <v>257.60000000000002</v>
      </c>
      <c r="E46" s="258">
        <v>208.32</v>
      </c>
      <c r="F46" s="258">
        <v>185</v>
      </c>
      <c r="G46" s="258"/>
      <c r="H46" s="230">
        <v>33282</v>
      </c>
      <c r="I46" s="230">
        <v>32829</v>
      </c>
      <c r="J46" s="256">
        <v>29449</v>
      </c>
    </row>
    <row r="47" spans="2:17" ht="15" customHeight="1" x14ac:dyDescent="0.2">
      <c r="B47" s="101" t="s">
        <v>40</v>
      </c>
      <c r="C47" s="246">
        <v>350.94</v>
      </c>
      <c r="D47" s="258">
        <v>335.57</v>
      </c>
      <c r="E47" s="258">
        <v>268.79000000000002</v>
      </c>
      <c r="F47" s="258">
        <v>237.38</v>
      </c>
      <c r="G47" s="258"/>
      <c r="H47" s="230">
        <v>43482</v>
      </c>
      <c r="I47" s="230">
        <v>42753</v>
      </c>
      <c r="J47" s="256">
        <v>37781</v>
      </c>
      <c r="Q47" s="102" t="s">
        <v>0</v>
      </c>
    </row>
    <row r="48" spans="2:17" ht="15" customHeight="1" thickBot="1" x14ac:dyDescent="0.25">
      <c r="B48" s="104" t="s">
        <v>37</v>
      </c>
      <c r="C48" s="250">
        <v>298.74</v>
      </c>
      <c r="D48" s="259">
        <v>288.32</v>
      </c>
      <c r="E48" s="259">
        <v>234.03</v>
      </c>
      <c r="F48" s="259">
        <v>207.17</v>
      </c>
      <c r="G48" s="259"/>
      <c r="H48" s="232">
        <v>37757</v>
      </c>
      <c r="I48" s="232">
        <v>37166</v>
      </c>
      <c r="J48" s="260">
        <v>32957</v>
      </c>
    </row>
    <row r="49" spans="2:15" x14ac:dyDescent="0.2">
      <c r="B49" s="340"/>
      <c r="C49" s="340"/>
      <c r="D49" s="340"/>
      <c r="E49" s="340"/>
      <c r="F49" s="340"/>
      <c r="G49" s="340"/>
      <c r="H49" s="340"/>
      <c r="I49" s="340"/>
    </row>
    <row r="50" spans="2:15" x14ac:dyDescent="0.2">
      <c r="B50" s="58"/>
      <c r="C50" s="58"/>
      <c r="D50" s="58"/>
      <c r="E50" s="58"/>
      <c r="F50" s="58"/>
      <c r="G50" s="58"/>
      <c r="H50" s="58"/>
      <c r="I50" s="58"/>
      <c r="J50" s="58"/>
    </row>
    <row r="51" spans="2:15" x14ac:dyDescent="0.2">
      <c r="B51" s="347" t="str">
        <f>'1.1 Ans.vilkår og arbejdsfunk.'!B26:K26</f>
        <v>DA StrukturStatistik 2020</v>
      </c>
      <c r="C51" s="347"/>
      <c r="D51" s="347"/>
      <c r="E51" s="347"/>
      <c r="F51" s="347"/>
      <c r="G51" s="347"/>
      <c r="H51" s="347"/>
      <c r="I51" s="347"/>
      <c r="J51" s="347"/>
      <c r="O51" s="11" t="s">
        <v>0</v>
      </c>
    </row>
    <row r="52" spans="2:15" x14ac:dyDescent="0.2">
      <c r="J52" s="16" t="s">
        <v>0</v>
      </c>
    </row>
    <row r="53" spans="2:15" x14ac:dyDescent="0.2">
      <c r="C53" s="132" t="s">
        <v>0</v>
      </c>
    </row>
    <row r="57" spans="2:15" x14ac:dyDescent="0.2">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activeCell="U39" sqref="U39"/>
      <selection pane="bottomLeft" activeCell="E21" sqref="E21"/>
    </sheetView>
  </sheetViews>
  <sheetFormatPr defaultColWidth="9.140625" defaultRowHeight="12.75" x14ac:dyDescent="0.2"/>
  <cols>
    <col min="1" max="1" width="2.7109375" style="2" customWidth="1"/>
    <col min="2" max="2" width="43.28515625" style="2" customWidth="1"/>
    <col min="3" max="6" width="14.7109375" style="2" customWidth="1"/>
    <col min="7" max="7" width="3.42578125" style="2" customWidth="1"/>
    <col min="8" max="10" width="16.7109375" style="2" customWidth="1"/>
    <col min="11" max="16384" width="9.140625" style="2"/>
  </cols>
  <sheetData>
    <row r="1" spans="2:14" ht="12" customHeight="1" x14ac:dyDescent="0.2"/>
    <row r="2" spans="2:14" ht="61.5" customHeight="1" x14ac:dyDescent="0.2">
      <c r="I2" s="328" t="s">
        <v>123</v>
      </c>
      <c r="J2" s="328"/>
    </row>
    <row r="3" spans="2:14" ht="30" customHeight="1" x14ac:dyDescent="0.2"/>
    <row r="4" spans="2:14" ht="30" customHeight="1" thickBot="1" x14ac:dyDescent="0.25">
      <c r="B4" s="337" t="s">
        <v>167</v>
      </c>
      <c r="C4" s="337"/>
      <c r="D4" s="337"/>
      <c r="E4" s="337"/>
      <c r="F4" s="337"/>
      <c r="G4" s="337"/>
      <c r="H4" s="337"/>
      <c r="I4" s="337"/>
      <c r="J4" s="16"/>
    </row>
    <row r="5" spans="2:14" ht="15.75" customHeight="1" thickBot="1" x14ac:dyDescent="0.25">
      <c r="B5" s="69"/>
      <c r="C5" s="365"/>
      <c r="D5" s="366"/>
      <c r="E5" s="366"/>
      <c r="F5" s="366"/>
      <c r="G5" s="72"/>
      <c r="H5" s="366"/>
      <c r="I5" s="366"/>
      <c r="J5" s="367"/>
    </row>
    <row r="6" spans="2:14" ht="15.75" customHeight="1" x14ac:dyDescent="0.2">
      <c r="C6" s="363" t="s">
        <v>191</v>
      </c>
      <c r="D6" s="369" t="s">
        <v>14</v>
      </c>
      <c r="E6" s="364" t="s">
        <v>98</v>
      </c>
      <c r="F6" s="364" t="s">
        <v>17</v>
      </c>
      <c r="G6" s="371"/>
      <c r="H6" s="364" t="s">
        <v>99</v>
      </c>
      <c r="I6" s="364" t="s">
        <v>100</v>
      </c>
      <c r="J6" s="359" t="s">
        <v>97</v>
      </c>
    </row>
    <row r="7" spans="2:14" ht="37.5" customHeight="1" thickBot="1" x14ac:dyDescent="0.25">
      <c r="B7" s="70"/>
      <c r="C7" s="363"/>
      <c r="D7" s="369"/>
      <c r="E7" s="370"/>
      <c r="F7" s="370"/>
      <c r="G7" s="370"/>
      <c r="H7" s="370"/>
      <c r="I7" s="370"/>
      <c r="J7" s="368"/>
      <c r="K7" s="22"/>
    </row>
    <row r="8" spans="2:14" ht="19.5" customHeight="1" thickBot="1" x14ac:dyDescent="0.25">
      <c r="B8" s="56"/>
      <c r="C8" s="360" t="s">
        <v>95</v>
      </c>
      <c r="D8" s="361"/>
      <c r="E8" s="361"/>
      <c r="F8" s="361"/>
      <c r="G8" s="97"/>
      <c r="H8" s="360" t="s">
        <v>96</v>
      </c>
      <c r="I8" s="361"/>
      <c r="J8" s="362"/>
    </row>
    <row r="9" spans="2:14" ht="15" customHeight="1" x14ac:dyDescent="0.2">
      <c r="B9" s="18" t="s">
        <v>26</v>
      </c>
      <c r="C9" s="146"/>
      <c r="D9" s="147"/>
      <c r="E9" s="147"/>
      <c r="F9" s="147"/>
      <c r="G9" s="148"/>
      <c r="H9" s="147"/>
      <c r="I9" s="147"/>
      <c r="J9" s="149"/>
    </row>
    <row r="10" spans="2:14" ht="15" customHeight="1" x14ac:dyDescent="0.2">
      <c r="B10" s="101" t="s">
        <v>38</v>
      </c>
      <c r="C10" s="246">
        <v>331.98</v>
      </c>
      <c r="D10" s="258">
        <v>321.14999999999998</v>
      </c>
      <c r="E10" s="258">
        <v>261.83</v>
      </c>
      <c r="F10" s="258">
        <v>238.02</v>
      </c>
      <c r="G10" s="258"/>
      <c r="H10" s="230">
        <v>42664</v>
      </c>
      <c r="I10" s="230">
        <v>42095</v>
      </c>
      <c r="J10" s="256">
        <v>37917</v>
      </c>
      <c r="L10" s="198"/>
      <c r="M10" s="194"/>
      <c r="N10" s="194"/>
    </row>
    <row r="11" spans="2:14" ht="15" customHeight="1" x14ac:dyDescent="0.2">
      <c r="B11" s="101" t="s">
        <v>39</v>
      </c>
      <c r="C11" s="246">
        <v>408.04</v>
      </c>
      <c r="D11" s="258">
        <v>398.32</v>
      </c>
      <c r="E11" s="258">
        <v>325.17</v>
      </c>
      <c r="F11" s="258">
        <v>292.45999999999998</v>
      </c>
      <c r="G11" s="258"/>
      <c r="H11" s="230">
        <v>53115</v>
      </c>
      <c r="I11" s="230">
        <v>52303</v>
      </c>
      <c r="J11" s="256">
        <v>46492</v>
      </c>
      <c r="L11" s="198"/>
      <c r="M11" s="194"/>
      <c r="N11" s="194"/>
    </row>
    <row r="12" spans="2:14" ht="15" customHeight="1" x14ac:dyDescent="0.2">
      <c r="B12" s="101" t="s">
        <v>40</v>
      </c>
      <c r="C12" s="246">
        <v>496.27</v>
      </c>
      <c r="D12" s="258">
        <v>486.23</v>
      </c>
      <c r="E12" s="258">
        <v>396.13</v>
      </c>
      <c r="F12" s="258">
        <v>351.12</v>
      </c>
      <c r="G12" s="258"/>
      <c r="H12" s="230">
        <v>64900</v>
      </c>
      <c r="I12" s="230">
        <v>63717</v>
      </c>
      <c r="J12" s="256">
        <v>55733</v>
      </c>
      <c r="L12" s="198"/>
      <c r="M12" s="194"/>
      <c r="N12" s="194"/>
    </row>
    <row r="13" spans="2:14" ht="15" customHeight="1" x14ac:dyDescent="0.2">
      <c r="B13" s="101" t="s">
        <v>37</v>
      </c>
      <c r="C13" s="246">
        <v>426.19</v>
      </c>
      <c r="D13" s="258">
        <v>415.37</v>
      </c>
      <c r="E13" s="258">
        <v>338.6</v>
      </c>
      <c r="F13" s="258">
        <v>302.38</v>
      </c>
      <c r="G13" s="258"/>
      <c r="H13" s="230">
        <v>55351</v>
      </c>
      <c r="I13" s="230">
        <v>54430</v>
      </c>
      <c r="J13" s="256">
        <v>48045</v>
      </c>
      <c r="L13" s="198"/>
      <c r="M13" s="194"/>
      <c r="N13" s="194"/>
    </row>
    <row r="14" spans="2:14" ht="15" customHeight="1" x14ac:dyDescent="0.2">
      <c r="B14" s="18" t="s">
        <v>27</v>
      </c>
      <c r="C14" s="246"/>
      <c r="D14" s="258"/>
      <c r="E14" s="258"/>
      <c r="F14" s="258"/>
      <c r="G14" s="258"/>
      <c r="H14" s="230"/>
      <c r="I14" s="230"/>
      <c r="J14" s="256"/>
      <c r="L14" s="198"/>
      <c r="M14" s="194"/>
      <c r="N14" s="194"/>
    </row>
    <row r="15" spans="2:14" ht="15" customHeight="1" x14ac:dyDescent="0.2">
      <c r="B15" s="101" t="s">
        <v>38</v>
      </c>
      <c r="C15" s="246">
        <v>283.2</v>
      </c>
      <c r="D15" s="258">
        <v>273.36</v>
      </c>
      <c r="E15" s="258">
        <v>220.69</v>
      </c>
      <c r="F15" s="258">
        <v>199.25</v>
      </c>
      <c r="G15" s="258"/>
      <c r="H15" s="230">
        <v>35866</v>
      </c>
      <c r="I15" s="230">
        <v>35415</v>
      </c>
      <c r="J15" s="256">
        <v>31722</v>
      </c>
      <c r="L15" s="198"/>
      <c r="M15" s="194"/>
      <c r="N15" s="194"/>
    </row>
    <row r="16" spans="2:14" ht="15" customHeight="1" x14ac:dyDescent="0.2">
      <c r="B16" s="101" t="s">
        <v>39</v>
      </c>
      <c r="C16" s="246">
        <v>336.21</v>
      </c>
      <c r="D16" s="258">
        <v>326.12</v>
      </c>
      <c r="E16" s="258">
        <v>262.05</v>
      </c>
      <c r="F16" s="258">
        <v>234.46</v>
      </c>
      <c r="G16" s="258"/>
      <c r="H16" s="230">
        <v>42672</v>
      </c>
      <c r="I16" s="230">
        <v>42077</v>
      </c>
      <c r="J16" s="256">
        <v>37291</v>
      </c>
      <c r="L16" s="198"/>
      <c r="M16" s="194"/>
      <c r="N16" s="194"/>
    </row>
    <row r="17" spans="2:14" ht="15" customHeight="1" x14ac:dyDescent="0.2">
      <c r="B17" s="101" t="s">
        <v>40</v>
      </c>
      <c r="C17" s="246">
        <v>409.64</v>
      </c>
      <c r="D17" s="258">
        <v>397.09</v>
      </c>
      <c r="E17" s="258">
        <v>320.02</v>
      </c>
      <c r="F17" s="258">
        <v>282.14</v>
      </c>
      <c r="G17" s="258"/>
      <c r="H17" s="230">
        <v>52286</v>
      </c>
      <c r="I17" s="230">
        <v>51429</v>
      </c>
      <c r="J17" s="256">
        <v>44881</v>
      </c>
      <c r="L17" s="198"/>
      <c r="M17" s="194"/>
      <c r="N17" s="194"/>
    </row>
    <row r="18" spans="2:14" ht="15" customHeight="1" x14ac:dyDescent="0.2">
      <c r="B18" s="101" t="s">
        <v>37</v>
      </c>
      <c r="C18" s="246">
        <v>356.5</v>
      </c>
      <c r="D18" s="258">
        <v>345.25</v>
      </c>
      <c r="E18" s="258">
        <v>278.11</v>
      </c>
      <c r="F18" s="258">
        <v>247.11</v>
      </c>
      <c r="G18" s="258"/>
      <c r="H18" s="230">
        <v>45367</v>
      </c>
      <c r="I18" s="230">
        <v>44659</v>
      </c>
      <c r="J18" s="256">
        <v>39310</v>
      </c>
    </row>
    <row r="19" spans="2:14" ht="15" customHeight="1" x14ac:dyDescent="0.2">
      <c r="B19" s="18" t="s">
        <v>28</v>
      </c>
      <c r="C19" s="246"/>
      <c r="D19" s="258"/>
      <c r="E19" s="258"/>
      <c r="F19" s="258"/>
      <c r="G19" s="258"/>
      <c r="H19" s="230"/>
      <c r="I19" s="230"/>
      <c r="J19" s="256"/>
    </row>
    <row r="20" spans="2:14" ht="15" customHeight="1" x14ac:dyDescent="0.2">
      <c r="B20" s="101" t="s">
        <v>38</v>
      </c>
      <c r="C20" s="246">
        <v>214.67</v>
      </c>
      <c r="D20" s="258">
        <v>204.44</v>
      </c>
      <c r="E20" s="258">
        <v>165.63</v>
      </c>
      <c r="F20" s="258">
        <v>148.75</v>
      </c>
      <c r="G20" s="258"/>
      <c r="H20" s="230">
        <v>26715</v>
      </c>
      <c r="I20" s="230">
        <v>26301</v>
      </c>
      <c r="J20" s="256">
        <v>23739</v>
      </c>
    </row>
    <row r="21" spans="2:14" ht="15" customHeight="1" x14ac:dyDescent="0.2">
      <c r="B21" s="101" t="s">
        <v>39</v>
      </c>
      <c r="C21" s="246">
        <v>257.47000000000003</v>
      </c>
      <c r="D21" s="258">
        <v>248.8</v>
      </c>
      <c r="E21" s="258">
        <v>199.1</v>
      </c>
      <c r="F21" s="258">
        <v>179.16</v>
      </c>
      <c r="G21" s="258"/>
      <c r="H21" s="230">
        <v>32411</v>
      </c>
      <c r="I21" s="230">
        <v>31920</v>
      </c>
      <c r="J21" s="256">
        <v>28544</v>
      </c>
    </row>
    <row r="22" spans="2:14" ht="15" customHeight="1" x14ac:dyDescent="0.2">
      <c r="B22" s="101" t="s">
        <v>40</v>
      </c>
      <c r="C22" s="246">
        <v>311.58</v>
      </c>
      <c r="D22" s="258">
        <v>303.87</v>
      </c>
      <c r="E22" s="258">
        <v>243.43</v>
      </c>
      <c r="F22" s="258">
        <v>220.33</v>
      </c>
      <c r="G22" s="258"/>
      <c r="H22" s="230">
        <v>39659</v>
      </c>
      <c r="I22" s="230">
        <v>39113</v>
      </c>
      <c r="J22" s="256">
        <v>35060</v>
      </c>
    </row>
    <row r="23" spans="2:14" ht="15" customHeight="1" x14ac:dyDescent="0.2">
      <c r="B23" s="101" t="s">
        <v>37</v>
      </c>
      <c r="C23" s="246">
        <v>273.47000000000003</v>
      </c>
      <c r="D23" s="258">
        <v>264.45</v>
      </c>
      <c r="E23" s="258">
        <v>213.16</v>
      </c>
      <c r="F23" s="258">
        <v>192.35</v>
      </c>
      <c r="G23" s="258"/>
      <c r="H23" s="230">
        <v>34627</v>
      </c>
      <c r="I23" s="230">
        <v>34126</v>
      </c>
      <c r="J23" s="256">
        <v>30651</v>
      </c>
    </row>
    <row r="24" spans="2:14" ht="15" customHeight="1" x14ac:dyDescent="0.2">
      <c r="B24" s="18" t="s">
        <v>29</v>
      </c>
      <c r="C24" s="246"/>
      <c r="D24" s="258"/>
      <c r="E24" s="258"/>
      <c r="F24" s="258"/>
      <c r="G24" s="258"/>
      <c r="H24" s="230"/>
      <c r="I24" s="230"/>
      <c r="J24" s="256"/>
    </row>
    <row r="25" spans="2:14" ht="15" customHeight="1" x14ac:dyDescent="0.2">
      <c r="B25" s="101" t="s">
        <v>38</v>
      </c>
      <c r="C25" s="246">
        <v>174.39</v>
      </c>
      <c r="D25" s="258">
        <v>161.51</v>
      </c>
      <c r="E25" s="258">
        <v>136.84</v>
      </c>
      <c r="F25" s="258">
        <v>124.09</v>
      </c>
      <c r="G25" s="258"/>
      <c r="H25" s="230">
        <v>21819</v>
      </c>
      <c r="I25" s="230">
        <v>21575</v>
      </c>
      <c r="J25" s="256">
        <v>19862</v>
      </c>
    </row>
    <row r="26" spans="2:14" ht="15" customHeight="1" x14ac:dyDescent="0.2">
      <c r="B26" s="101" t="s">
        <v>39</v>
      </c>
      <c r="C26" s="246">
        <v>204.93</v>
      </c>
      <c r="D26" s="258">
        <v>191.99</v>
      </c>
      <c r="E26" s="258">
        <v>155.71</v>
      </c>
      <c r="F26" s="258">
        <v>141.36000000000001</v>
      </c>
      <c r="G26" s="258"/>
      <c r="H26" s="230">
        <v>25087</v>
      </c>
      <c r="I26" s="230">
        <v>24696</v>
      </c>
      <c r="J26" s="256">
        <v>22535</v>
      </c>
    </row>
    <row r="27" spans="2:14" ht="15" customHeight="1" x14ac:dyDescent="0.2">
      <c r="B27" s="101" t="s">
        <v>40</v>
      </c>
      <c r="C27" s="246">
        <v>262.83</v>
      </c>
      <c r="D27" s="258">
        <v>241.24</v>
      </c>
      <c r="E27" s="258">
        <v>200.08</v>
      </c>
      <c r="F27" s="258">
        <v>180.98</v>
      </c>
      <c r="G27" s="258"/>
      <c r="H27" s="230">
        <v>32111</v>
      </c>
      <c r="I27" s="230">
        <v>31690</v>
      </c>
      <c r="J27" s="256">
        <v>28827</v>
      </c>
    </row>
    <row r="28" spans="2:14" ht="15" customHeight="1" x14ac:dyDescent="0.2">
      <c r="B28" s="101" t="s">
        <v>37</v>
      </c>
      <c r="C28" s="246">
        <v>225.23</v>
      </c>
      <c r="D28" s="258">
        <v>209.85</v>
      </c>
      <c r="E28" s="258">
        <v>172.18</v>
      </c>
      <c r="F28" s="258">
        <v>156.80000000000001</v>
      </c>
      <c r="G28" s="258"/>
      <c r="H28" s="230">
        <v>27725</v>
      </c>
      <c r="I28" s="230">
        <v>27344</v>
      </c>
      <c r="J28" s="256">
        <v>24994</v>
      </c>
    </row>
    <row r="29" spans="2:14" ht="15" customHeight="1" x14ac:dyDescent="0.2">
      <c r="B29" s="18" t="s">
        <v>171</v>
      </c>
      <c r="C29" s="246"/>
      <c r="D29" s="258"/>
      <c r="E29" s="258"/>
      <c r="F29" s="258"/>
      <c r="G29" s="258"/>
      <c r="H29" s="230"/>
      <c r="I29" s="230"/>
      <c r="J29" s="256"/>
    </row>
    <row r="30" spans="2:14" ht="15" customHeight="1" x14ac:dyDescent="0.2">
      <c r="B30" s="101" t="s">
        <v>38</v>
      </c>
      <c r="C30" s="246">
        <v>222.4</v>
      </c>
      <c r="D30" s="258">
        <v>215.82</v>
      </c>
      <c r="E30" s="258">
        <v>172.92</v>
      </c>
      <c r="F30" s="258">
        <v>155.16999999999999</v>
      </c>
      <c r="G30" s="258"/>
      <c r="H30" s="230">
        <v>27700</v>
      </c>
      <c r="I30" s="230">
        <v>27373</v>
      </c>
      <c r="J30" s="256">
        <v>24734</v>
      </c>
    </row>
    <row r="31" spans="2:14" ht="15" customHeight="1" x14ac:dyDescent="0.2">
      <c r="B31" s="101" t="s">
        <v>39</v>
      </c>
      <c r="C31" s="246">
        <v>249.47</v>
      </c>
      <c r="D31" s="258">
        <v>241.99</v>
      </c>
      <c r="E31" s="258">
        <v>190.85</v>
      </c>
      <c r="F31" s="258">
        <v>170.34</v>
      </c>
      <c r="G31" s="258"/>
      <c r="H31" s="230">
        <v>30510</v>
      </c>
      <c r="I31" s="230">
        <v>30137</v>
      </c>
      <c r="J31" s="256">
        <v>27142</v>
      </c>
    </row>
    <row r="32" spans="2:14" ht="15" customHeight="1" x14ac:dyDescent="0.2">
      <c r="B32" s="101" t="s">
        <v>40</v>
      </c>
      <c r="C32" s="246">
        <v>278.51</v>
      </c>
      <c r="D32" s="258">
        <v>270.49</v>
      </c>
      <c r="E32" s="258">
        <v>212.93</v>
      </c>
      <c r="F32" s="258">
        <v>189.55</v>
      </c>
      <c r="G32" s="258"/>
      <c r="H32" s="230">
        <v>34150</v>
      </c>
      <c r="I32" s="230">
        <v>33628</v>
      </c>
      <c r="J32" s="256">
        <v>30230</v>
      </c>
    </row>
    <row r="33" spans="2:10" ht="15" customHeight="1" x14ac:dyDescent="0.2">
      <c r="B33" s="101" t="s">
        <v>37</v>
      </c>
      <c r="C33" s="246">
        <v>255.29</v>
      </c>
      <c r="D33" s="258">
        <v>247.24</v>
      </c>
      <c r="E33" s="258">
        <v>195.08</v>
      </c>
      <c r="F33" s="258">
        <v>174.25</v>
      </c>
      <c r="G33" s="258"/>
      <c r="H33" s="230">
        <v>31229</v>
      </c>
      <c r="I33" s="230">
        <v>30773</v>
      </c>
      <c r="J33" s="256">
        <v>27747</v>
      </c>
    </row>
    <row r="34" spans="2:10" ht="15" customHeight="1" x14ac:dyDescent="0.2">
      <c r="B34" s="18" t="s">
        <v>31</v>
      </c>
      <c r="C34" s="246"/>
      <c r="D34" s="258"/>
      <c r="E34" s="258"/>
      <c r="F34" s="258"/>
      <c r="G34" s="258"/>
      <c r="H34" s="230"/>
      <c r="I34" s="230"/>
      <c r="J34" s="256"/>
    </row>
    <row r="35" spans="2:10" ht="15" customHeight="1" x14ac:dyDescent="0.2">
      <c r="B35" s="101" t="s">
        <v>38</v>
      </c>
      <c r="C35" s="246">
        <v>252</v>
      </c>
      <c r="D35" s="258">
        <v>240.19</v>
      </c>
      <c r="E35" s="258">
        <v>195.72</v>
      </c>
      <c r="F35" s="258">
        <v>172.6</v>
      </c>
      <c r="G35" s="258"/>
      <c r="H35" s="230">
        <v>31030</v>
      </c>
      <c r="I35" s="230">
        <v>30650</v>
      </c>
      <c r="J35" s="256">
        <v>27421</v>
      </c>
    </row>
    <row r="36" spans="2:10" ht="15" customHeight="1" x14ac:dyDescent="0.2">
      <c r="B36" s="101" t="s">
        <v>39</v>
      </c>
      <c r="C36" s="246">
        <v>283.14999999999998</v>
      </c>
      <c r="D36" s="258">
        <v>269.24</v>
      </c>
      <c r="E36" s="258">
        <v>217.63</v>
      </c>
      <c r="F36" s="258">
        <v>191</v>
      </c>
      <c r="G36" s="258"/>
      <c r="H36" s="230">
        <v>34549</v>
      </c>
      <c r="I36" s="230">
        <v>34094</v>
      </c>
      <c r="J36" s="256">
        <v>30377</v>
      </c>
    </row>
    <row r="37" spans="2:10" ht="15" customHeight="1" x14ac:dyDescent="0.2">
      <c r="B37" s="101" t="s">
        <v>40</v>
      </c>
      <c r="C37" s="246">
        <v>323.55</v>
      </c>
      <c r="D37" s="258">
        <v>305.25</v>
      </c>
      <c r="E37" s="258">
        <v>243.02</v>
      </c>
      <c r="F37" s="258">
        <v>210</v>
      </c>
      <c r="G37" s="258"/>
      <c r="H37" s="230">
        <v>38660</v>
      </c>
      <c r="I37" s="230">
        <v>38002</v>
      </c>
      <c r="J37" s="256">
        <v>33388</v>
      </c>
    </row>
    <row r="38" spans="2:10" ht="15" customHeight="1" x14ac:dyDescent="0.2">
      <c r="B38" s="101" t="s">
        <v>37</v>
      </c>
      <c r="C38" s="246">
        <v>293.74</v>
      </c>
      <c r="D38" s="258">
        <v>278.39999999999998</v>
      </c>
      <c r="E38" s="258">
        <v>223.18</v>
      </c>
      <c r="F38" s="258">
        <v>193.94</v>
      </c>
      <c r="G38" s="258"/>
      <c r="H38" s="230">
        <v>35463</v>
      </c>
      <c r="I38" s="230">
        <v>34864</v>
      </c>
      <c r="J38" s="256">
        <v>30834</v>
      </c>
    </row>
    <row r="39" spans="2:10" ht="15" customHeight="1" x14ac:dyDescent="0.2">
      <c r="B39" s="18" t="s">
        <v>92</v>
      </c>
      <c r="C39" s="246"/>
      <c r="D39" s="258"/>
      <c r="E39" s="258"/>
      <c r="F39" s="258"/>
      <c r="G39" s="258"/>
      <c r="H39" s="230"/>
      <c r="I39" s="230"/>
      <c r="J39" s="256"/>
    </row>
    <row r="40" spans="2:10" ht="15" customHeight="1" x14ac:dyDescent="0.2">
      <c r="B40" s="101" t="s">
        <v>38</v>
      </c>
      <c r="C40" s="246">
        <v>231.19</v>
      </c>
      <c r="D40" s="258">
        <v>212.97</v>
      </c>
      <c r="E40" s="258">
        <v>175.34</v>
      </c>
      <c r="F40" s="258">
        <v>153.54</v>
      </c>
      <c r="G40" s="258"/>
      <c r="H40" s="230">
        <v>27644</v>
      </c>
      <c r="I40" s="230">
        <v>27270</v>
      </c>
      <c r="J40" s="256">
        <v>24391</v>
      </c>
    </row>
    <row r="41" spans="2:10" ht="15" customHeight="1" x14ac:dyDescent="0.2">
      <c r="B41" s="101" t="s">
        <v>39</v>
      </c>
      <c r="C41" s="246">
        <v>265.27</v>
      </c>
      <c r="D41" s="258">
        <v>242.52</v>
      </c>
      <c r="E41" s="258">
        <v>195.97</v>
      </c>
      <c r="F41" s="258">
        <v>171.05</v>
      </c>
      <c r="G41" s="258"/>
      <c r="H41" s="230">
        <v>30912</v>
      </c>
      <c r="I41" s="230">
        <v>30465</v>
      </c>
      <c r="J41" s="256">
        <v>27201</v>
      </c>
    </row>
    <row r="42" spans="2:10" ht="15" customHeight="1" x14ac:dyDescent="0.2">
      <c r="B42" s="101" t="s">
        <v>40</v>
      </c>
      <c r="C42" s="246">
        <v>306.02999999999997</v>
      </c>
      <c r="D42" s="258">
        <v>279.82</v>
      </c>
      <c r="E42" s="258">
        <v>222.37</v>
      </c>
      <c r="F42" s="258">
        <v>193.43</v>
      </c>
      <c r="G42" s="258"/>
      <c r="H42" s="230">
        <v>35134</v>
      </c>
      <c r="I42" s="230">
        <v>34573</v>
      </c>
      <c r="J42" s="256">
        <v>30746</v>
      </c>
    </row>
    <row r="43" spans="2:10" ht="15" customHeight="1" x14ac:dyDescent="0.2">
      <c r="B43" s="101" t="s">
        <v>37</v>
      </c>
      <c r="C43" s="246">
        <v>276.39999999999998</v>
      </c>
      <c r="D43" s="258">
        <v>252.98</v>
      </c>
      <c r="E43" s="258">
        <v>202.69</v>
      </c>
      <c r="F43" s="258">
        <v>176.83</v>
      </c>
      <c r="G43" s="258"/>
      <c r="H43" s="230">
        <v>31982</v>
      </c>
      <c r="I43" s="230">
        <v>31485</v>
      </c>
      <c r="J43" s="256">
        <v>28104</v>
      </c>
    </row>
    <row r="44" spans="2:10" ht="15" customHeight="1" x14ac:dyDescent="0.2">
      <c r="B44" s="18" t="s">
        <v>33</v>
      </c>
      <c r="C44" s="246"/>
      <c r="D44" s="258"/>
      <c r="E44" s="258"/>
      <c r="F44" s="258"/>
      <c r="G44" s="258"/>
      <c r="H44" s="230"/>
      <c r="I44" s="230"/>
      <c r="J44" s="256"/>
    </row>
    <row r="45" spans="2:10" ht="15" customHeight="1" x14ac:dyDescent="0.2">
      <c r="B45" s="101" t="s">
        <v>38</v>
      </c>
      <c r="C45" s="246">
        <v>201.4</v>
      </c>
      <c r="D45" s="258">
        <v>190.4</v>
      </c>
      <c r="E45" s="258">
        <v>157.85</v>
      </c>
      <c r="F45" s="258">
        <v>142.96</v>
      </c>
      <c r="G45" s="258"/>
      <c r="H45" s="230">
        <v>24903</v>
      </c>
      <c r="I45" s="230">
        <v>24620</v>
      </c>
      <c r="J45" s="256">
        <v>22711</v>
      </c>
    </row>
    <row r="46" spans="2:10" ht="15" customHeight="1" x14ac:dyDescent="0.2">
      <c r="B46" s="101" t="s">
        <v>39</v>
      </c>
      <c r="C46" s="246">
        <v>231.44</v>
      </c>
      <c r="D46" s="258">
        <v>216.84</v>
      </c>
      <c r="E46" s="258">
        <v>175.98</v>
      </c>
      <c r="F46" s="258">
        <v>156.07</v>
      </c>
      <c r="G46" s="258"/>
      <c r="H46" s="230">
        <v>27864</v>
      </c>
      <c r="I46" s="230">
        <v>27523</v>
      </c>
      <c r="J46" s="256">
        <v>24838</v>
      </c>
    </row>
    <row r="47" spans="2:10" ht="15" customHeight="1" x14ac:dyDescent="0.2">
      <c r="B47" s="101" t="s">
        <v>40</v>
      </c>
      <c r="C47" s="246">
        <v>275.12</v>
      </c>
      <c r="D47" s="258">
        <v>254.61</v>
      </c>
      <c r="E47" s="258">
        <v>204.42</v>
      </c>
      <c r="F47" s="258">
        <v>178.73</v>
      </c>
      <c r="G47" s="258"/>
      <c r="H47" s="230">
        <v>32288</v>
      </c>
      <c r="I47" s="230">
        <v>31826</v>
      </c>
      <c r="J47" s="256">
        <v>28409</v>
      </c>
    </row>
    <row r="48" spans="2:10" ht="15" customHeight="1" x14ac:dyDescent="0.2">
      <c r="B48" s="101" t="s">
        <v>37</v>
      </c>
      <c r="C48" s="246">
        <v>243.85</v>
      </c>
      <c r="D48" s="258">
        <v>227.8</v>
      </c>
      <c r="E48" s="258">
        <v>184.92</v>
      </c>
      <c r="F48" s="258">
        <v>164.07</v>
      </c>
      <c r="G48" s="258"/>
      <c r="H48" s="230">
        <v>29265</v>
      </c>
      <c r="I48" s="230">
        <v>28854</v>
      </c>
      <c r="J48" s="256">
        <v>26108</v>
      </c>
    </row>
    <row r="49" spans="2:12" ht="15" customHeight="1" x14ac:dyDescent="0.2">
      <c r="B49" s="18" t="s">
        <v>84</v>
      </c>
      <c r="C49" s="261"/>
      <c r="D49" s="262"/>
      <c r="E49" s="262"/>
      <c r="F49" s="262"/>
      <c r="G49" s="263"/>
      <c r="H49" s="262"/>
      <c r="I49" s="262"/>
      <c r="J49" s="264"/>
    </row>
    <row r="50" spans="2:12" ht="15" customHeight="1" x14ac:dyDescent="0.2">
      <c r="B50" s="101" t="s">
        <v>38</v>
      </c>
      <c r="C50" s="246">
        <v>222.25</v>
      </c>
      <c r="D50" s="254">
        <v>209.1</v>
      </c>
      <c r="E50" s="254">
        <v>170.83</v>
      </c>
      <c r="F50" s="254">
        <v>152.37</v>
      </c>
      <c r="G50" s="255"/>
      <c r="H50" s="265">
        <v>27220</v>
      </c>
      <c r="I50" s="265">
        <v>26884</v>
      </c>
      <c r="J50" s="266">
        <v>24241</v>
      </c>
    </row>
    <row r="51" spans="2:12" ht="15" customHeight="1" x14ac:dyDescent="0.2">
      <c r="B51" s="101" t="s">
        <v>39</v>
      </c>
      <c r="C51" s="246">
        <v>273.27999999999997</v>
      </c>
      <c r="D51" s="254">
        <v>256.66000000000003</v>
      </c>
      <c r="E51" s="254">
        <v>207.52</v>
      </c>
      <c r="F51" s="254">
        <v>184.25</v>
      </c>
      <c r="G51" s="255"/>
      <c r="H51" s="265">
        <v>33119</v>
      </c>
      <c r="I51" s="265">
        <v>32664</v>
      </c>
      <c r="J51" s="266">
        <v>29302</v>
      </c>
    </row>
    <row r="52" spans="2:12" ht="15" customHeight="1" x14ac:dyDescent="0.2">
      <c r="B52" s="101" t="s">
        <v>40</v>
      </c>
      <c r="C52" s="246">
        <v>336.83</v>
      </c>
      <c r="D52" s="254">
        <v>319.60000000000002</v>
      </c>
      <c r="E52" s="254">
        <v>254.37</v>
      </c>
      <c r="F52" s="254">
        <v>224.57</v>
      </c>
      <c r="G52" s="255"/>
      <c r="H52" s="265">
        <v>41011</v>
      </c>
      <c r="I52" s="265">
        <v>40316</v>
      </c>
      <c r="J52" s="266">
        <v>35729</v>
      </c>
    </row>
    <row r="53" spans="2:12" ht="15" customHeight="1" thickBot="1" x14ac:dyDescent="0.25">
      <c r="B53" s="104" t="s">
        <v>37</v>
      </c>
      <c r="C53" s="267">
        <v>294.32</v>
      </c>
      <c r="D53" s="268">
        <v>279.57</v>
      </c>
      <c r="E53" s="268">
        <v>226.06</v>
      </c>
      <c r="F53" s="268">
        <v>200.72</v>
      </c>
      <c r="G53" s="269"/>
      <c r="H53" s="270">
        <v>36353</v>
      </c>
      <c r="I53" s="270">
        <v>35791</v>
      </c>
      <c r="J53" s="271">
        <v>31932</v>
      </c>
    </row>
    <row r="54" spans="2:12" x14ac:dyDescent="0.2">
      <c r="B54" s="340"/>
      <c r="C54" s="340"/>
      <c r="D54" s="340"/>
      <c r="E54" s="340"/>
      <c r="F54" s="340"/>
      <c r="G54" s="340"/>
      <c r="H54" s="340"/>
      <c r="I54" s="340"/>
    </row>
    <row r="55" spans="2:12" x14ac:dyDescent="0.2">
      <c r="B55" s="58"/>
      <c r="C55" s="58"/>
      <c r="D55" s="58"/>
      <c r="E55" s="58"/>
      <c r="F55" s="58"/>
      <c r="G55" s="58"/>
      <c r="H55" s="58"/>
      <c r="I55" s="58"/>
      <c r="J55" s="58"/>
    </row>
    <row r="56" spans="2:12" x14ac:dyDescent="0.2">
      <c r="B56" s="347" t="str">
        <f>'1.1 Ans.vilkår og arbejdsfunk.'!B26:K26</f>
        <v>DA StrukturStatistik 2020</v>
      </c>
      <c r="C56" s="347"/>
      <c r="D56" s="347"/>
      <c r="E56" s="347"/>
      <c r="F56" s="347"/>
      <c r="G56" s="347"/>
      <c r="H56" s="347"/>
      <c r="I56" s="347"/>
      <c r="J56" s="347"/>
      <c r="L56" s="11" t="s">
        <v>0</v>
      </c>
    </row>
    <row r="57" spans="2:12" x14ac:dyDescent="0.2">
      <c r="B57" s="117"/>
      <c r="J57" s="16" t="s">
        <v>0</v>
      </c>
    </row>
    <row r="62" spans="2:12" x14ac:dyDescent="0.2">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40625" defaultRowHeight="12.75" x14ac:dyDescent="0.2"/>
  <cols>
    <col min="1" max="1" width="2.7109375" style="2" customWidth="1"/>
    <col min="2" max="2" width="33.285156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5">
      <c r="B2" s="75" t="s">
        <v>94</v>
      </c>
      <c r="I2" s="328" t="s">
        <v>123</v>
      </c>
      <c r="J2" s="328"/>
    </row>
    <row r="3" spans="2:13" ht="30" customHeight="1" x14ac:dyDescent="0.2"/>
    <row r="4" spans="2:13" ht="30" customHeight="1" thickBot="1" x14ac:dyDescent="0.25">
      <c r="B4" s="337" t="s">
        <v>116</v>
      </c>
      <c r="C4" s="337"/>
      <c r="D4" s="337"/>
      <c r="E4" s="337"/>
      <c r="F4" s="337"/>
      <c r="G4" s="337"/>
      <c r="H4" s="337"/>
      <c r="I4" s="337"/>
      <c r="J4" s="16"/>
      <c r="L4" s="16" t="s">
        <v>0</v>
      </c>
    </row>
    <row r="5" spans="2:13" ht="15.75" customHeight="1" x14ac:dyDescent="0.2">
      <c r="B5" s="69"/>
      <c r="C5" s="365"/>
      <c r="D5" s="366"/>
      <c r="E5" s="366"/>
      <c r="F5" s="366"/>
      <c r="G5" s="68"/>
      <c r="H5" s="366"/>
      <c r="I5" s="366"/>
      <c r="J5" s="367"/>
      <c r="L5" s="16"/>
    </row>
    <row r="6" spans="2:13" ht="15.75" customHeight="1" x14ac:dyDescent="0.2">
      <c r="B6" s="69"/>
      <c r="C6" s="363" t="s">
        <v>191</v>
      </c>
      <c r="D6" s="364" t="s">
        <v>14</v>
      </c>
      <c r="E6" s="364" t="s">
        <v>98</v>
      </c>
      <c r="F6" s="364" t="s">
        <v>17</v>
      </c>
      <c r="G6" s="37"/>
      <c r="H6" s="364" t="s">
        <v>99</v>
      </c>
      <c r="I6" s="364" t="s">
        <v>100</v>
      </c>
      <c r="J6" s="359" t="s">
        <v>97</v>
      </c>
    </row>
    <row r="7" spans="2:13" ht="37.5" customHeight="1" thickBot="1" x14ac:dyDescent="0.25">
      <c r="B7" s="70"/>
      <c r="C7" s="363"/>
      <c r="D7" s="370"/>
      <c r="E7" s="370"/>
      <c r="F7" s="370"/>
      <c r="G7" s="71"/>
      <c r="H7" s="370"/>
      <c r="I7" s="370"/>
      <c r="J7" s="368"/>
      <c r="K7" s="22"/>
    </row>
    <row r="8" spans="2:13" ht="19.5" customHeight="1" thickBot="1" x14ac:dyDescent="0.25">
      <c r="B8" s="56"/>
      <c r="C8" s="360" t="s">
        <v>95</v>
      </c>
      <c r="D8" s="361"/>
      <c r="E8" s="361"/>
      <c r="F8" s="361"/>
      <c r="G8" s="97"/>
      <c r="H8" s="360" t="s">
        <v>96</v>
      </c>
      <c r="I8" s="361"/>
      <c r="J8" s="362"/>
    </row>
    <row r="9" spans="2:13" ht="15" customHeight="1" x14ac:dyDescent="0.2">
      <c r="B9" s="18" t="s">
        <v>22</v>
      </c>
      <c r="C9" s="96"/>
      <c r="D9" s="95"/>
      <c r="E9" s="95"/>
      <c r="F9" s="95"/>
      <c r="G9" s="95"/>
      <c r="H9" s="95"/>
      <c r="I9" s="95"/>
      <c r="J9" s="105"/>
    </row>
    <row r="10" spans="2:13" ht="15" customHeight="1" x14ac:dyDescent="0.2">
      <c r="B10" s="101" t="s">
        <v>38</v>
      </c>
      <c r="C10" s="246">
        <v>250.99</v>
      </c>
      <c r="D10" s="258">
        <v>233.44</v>
      </c>
      <c r="E10" s="258">
        <v>187.93</v>
      </c>
      <c r="F10" s="258">
        <v>165.73</v>
      </c>
      <c r="G10" s="258"/>
      <c r="H10" s="230">
        <v>29881</v>
      </c>
      <c r="I10" s="230">
        <v>29467</v>
      </c>
      <c r="J10" s="256">
        <v>26329</v>
      </c>
    </row>
    <row r="11" spans="2:13" ht="15" customHeight="1" x14ac:dyDescent="0.2">
      <c r="B11" s="101" t="s">
        <v>39</v>
      </c>
      <c r="C11" s="246">
        <v>295.18</v>
      </c>
      <c r="D11" s="258">
        <v>275.25</v>
      </c>
      <c r="E11" s="258">
        <v>219.73</v>
      </c>
      <c r="F11" s="258">
        <v>194.2</v>
      </c>
      <c r="G11" s="258"/>
      <c r="H11" s="230">
        <v>34977</v>
      </c>
      <c r="I11" s="230">
        <v>34489</v>
      </c>
      <c r="J11" s="256">
        <v>30856</v>
      </c>
    </row>
    <row r="12" spans="2:13" ht="15" customHeight="1" x14ac:dyDescent="0.2">
      <c r="B12" s="101" t="s">
        <v>40</v>
      </c>
      <c r="C12" s="246">
        <v>359.4</v>
      </c>
      <c r="D12" s="258">
        <v>339.27</v>
      </c>
      <c r="E12" s="258">
        <v>268.19</v>
      </c>
      <c r="F12" s="258">
        <v>238.27</v>
      </c>
      <c r="G12" s="258"/>
      <c r="H12" s="230">
        <v>43360</v>
      </c>
      <c r="I12" s="230">
        <v>42644</v>
      </c>
      <c r="J12" s="256">
        <v>37891</v>
      </c>
    </row>
    <row r="13" spans="2:13" ht="15" customHeight="1" x14ac:dyDescent="0.2">
      <c r="B13" s="101" t="s">
        <v>37</v>
      </c>
      <c r="C13" s="246">
        <v>317.8</v>
      </c>
      <c r="D13" s="258">
        <v>299.74</v>
      </c>
      <c r="E13" s="258">
        <v>239.83</v>
      </c>
      <c r="F13" s="258">
        <v>211.98</v>
      </c>
      <c r="G13" s="258"/>
      <c r="H13" s="230">
        <v>38535</v>
      </c>
      <c r="I13" s="230">
        <v>37938</v>
      </c>
      <c r="J13" s="256">
        <v>33679</v>
      </c>
      <c r="M13" s="61" t="s">
        <v>0</v>
      </c>
    </row>
    <row r="14" spans="2:13" ht="15" customHeight="1" x14ac:dyDescent="0.2">
      <c r="B14" s="18" t="s">
        <v>23</v>
      </c>
      <c r="C14" s="246"/>
      <c r="D14" s="258"/>
      <c r="E14" s="258"/>
      <c r="F14" s="258"/>
      <c r="G14" s="258"/>
      <c r="H14" s="230"/>
      <c r="I14" s="230"/>
      <c r="J14" s="256"/>
    </row>
    <row r="15" spans="2:13" ht="15" customHeight="1" x14ac:dyDescent="0.2">
      <c r="B15" s="101" t="s">
        <v>38</v>
      </c>
      <c r="C15" s="246">
        <v>252.48</v>
      </c>
      <c r="D15" s="258">
        <v>241.13</v>
      </c>
      <c r="E15" s="258">
        <v>197.37</v>
      </c>
      <c r="F15" s="258">
        <v>172.25</v>
      </c>
      <c r="G15" s="258"/>
      <c r="H15" s="230">
        <v>31263</v>
      </c>
      <c r="I15" s="230">
        <v>30860</v>
      </c>
      <c r="J15" s="256">
        <v>27393</v>
      </c>
    </row>
    <row r="16" spans="2:13" ht="15" customHeight="1" x14ac:dyDescent="0.2">
      <c r="B16" s="101" t="s">
        <v>39</v>
      </c>
      <c r="C16" s="246">
        <v>284.8</v>
      </c>
      <c r="D16" s="258">
        <v>272.48</v>
      </c>
      <c r="E16" s="258">
        <v>220.85</v>
      </c>
      <c r="F16" s="258">
        <v>191.93</v>
      </c>
      <c r="G16" s="258"/>
      <c r="H16" s="230">
        <v>35068</v>
      </c>
      <c r="I16" s="230">
        <v>34574</v>
      </c>
      <c r="J16" s="256">
        <v>30528</v>
      </c>
    </row>
    <row r="17" spans="2:15" ht="15" customHeight="1" x14ac:dyDescent="0.2">
      <c r="B17" s="101" t="s">
        <v>40</v>
      </c>
      <c r="C17" s="246">
        <v>332.16</v>
      </c>
      <c r="D17" s="258">
        <v>316.27999999999997</v>
      </c>
      <c r="E17" s="258">
        <v>253.36</v>
      </c>
      <c r="F17" s="258">
        <v>214.22</v>
      </c>
      <c r="G17" s="258"/>
      <c r="H17" s="230">
        <v>40317</v>
      </c>
      <c r="I17" s="230">
        <v>39537</v>
      </c>
      <c r="J17" s="256">
        <v>34090</v>
      </c>
    </row>
    <row r="18" spans="2:15" ht="15" customHeight="1" x14ac:dyDescent="0.2">
      <c r="B18" s="101" t="s">
        <v>37</v>
      </c>
      <c r="C18" s="246">
        <v>300.58</v>
      </c>
      <c r="D18" s="258">
        <v>287.25</v>
      </c>
      <c r="E18" s="258">
        <v>232.45</v>
      </c>
      <c r="F18" s="258">
        <v>199.84</v>
      </c>
      <c r="G18" s="258"/>
      <c r="H18" s="230">
        <v>36980</v>
      </c>
      <c r="I18" s="230">
        <v>36333</v>
      </c>
      <c r="J18" s="256">
        <v>31795</v>
      </c>
    </row>
    <row r="19" spans="2:15" ht="15" customHeight="1" x14ac:dyDescent="0.2">
      <c r="B19" s="18" t="s">
        <v>24</v>
      </c>
      <c r="C19" s="246"/>
      <c r="D19" s="258"/>
      <c r="E19" s="258"/>
      <c r="F19" s="258"/>
      <c r="G19" s="258"/>
      <c r="H19" s="230"/>
      <c r="I19" s="230"/>
      <c r="J19" s="256"/>
    </row>
    <row r="20" spans="2:15" ht="15" customHeight="1" x14ac:dyDescent="0.2">
      <c r="B20" s="101" t="s">
        <v>38</v>
      </c>
      <c r="C20" s="246">
        <v>202.93</v>
      </c>
      <c r="D20" s="258">
        <v>191.42</v>
      </c>
      <c r="E20" s="258">
        <v>157.56</v>
      </c>
      <c r="F20" s="258">
        <v>142.79</v>
      </c>
      <c r="G20" s="258"/>
      <c r="H20" s="230">
        <v>25130</v>
      </c>
      <c r="I20" s="230">
        <v>24791</v>
      </c>
      <c r="J20" s="256">
        <v>22723</v>
      </c>
    </row>
    <row r="21" spans="2:15" ht="15" customHeight="1" x14ac:dyDescent="0.2">
      <c r="B21" s="101" t="s">
        <v>39</v>
      </c>
      <c r="C21" s="246">
        <v>251.49</v>
      </c>
      <c r="D21" s="258">
        <v>237.06</v>
      </c>
      <c r="E21" s="258">
        <v>192.89</v>
      </c>
      <c r="F21" s="258">
        <v>172.16</v>
      </c>
      <c r="G21" s="258"/>
      <c r="H21" s="230">
        <v>30902</v>
      </c>
      <c r="I21" s="230">
        <v>30458</v>
      </c>
      <c r="J21" s="256">
        <v>27423</v>
      </c>
    </row>
    <row r="22" spans="2:15" ht="15" customHeight="1" x14ac:dyDescent="0.2">
      <c r="B22" s="101" t="s">
        <v>40</v>
      </c>
      <c r="C22" s="246">
        <v>322.07</v>
      </c>
      <c r="D22" s="258">
        <v>306.77</v>
      </c>
      <c r="E22" s="258">
        <v>245.56</v>
      </c>
      <c r="F22" s="258">
        <v>220.25</v>
      </c>
      <c r="G22" s="258"/>
      <c r="H22" s="230">
        <v>39766</v>
      </c>
      <c r="I22" s="230">
        <v>39146</v>
      </c>
      <c r="J22" s="256">
        <v>35055</v>
      </c>
    </row>
    <row r="23" spans="2:15" ht="15" customHeight="1" x14ac:dyDescent="0.2">
      <c r="B23" s="101" t="s">
        <v>37</v>
      </c>
      <c r="C23" s="246">
        <v>279.42</v>
      </c>
      <c r="D23" s="258">
        <v>266.14</v>
      </c>
      <c r="E23" s="258">
        <v>216.48</v>
      </c>
      <c r="F23" s="258">
        <v>194.27</v>
      </c>
      <c r="G23" s="258"/>
      <c r="H23" s="230">
        <v>34923</v>
      </c>
      <c r="I23" s="230">
        <v>34401</v>
      </c>
      <c r="J23" s="256">
        <v>30928</v>
      </c>
    </row>
    <row r="24" spans="2:15" ht="15" customHeight="1" x14ac:dyDescent="0.2">
      <c r="B24" s="18" t="s">
        <v>84</v>
      </c>
      <c r="C24" s="246"/>
      <c r="D24" s="258"/>
      <c r="E24" s="258"/>
      <c r="F24" s="258"/>
      <c r="G24" s="258"/>
      <c r="H24" s="230"/>
      <c r="I24" s="230"/>
      <c r="J24" s="256"/>
    </row>
    <row r="25" spans="2:15" ht="14.25" customHeight="1" x14ac:dyDescent="0.2">
      <c r="B25" s="101" t="s">
        <v>38</v>
      </c>
      <c r="C25" s="246">
        <v>222.25</v>
      </c>
      <c r="D25" s="258">
        <v>209.1</v>
      </c>
      <c r="E25" s="258">
        <v>170.83</v>
      </c>
      <c r="F25" s="258">
        <v>152.37</v>
      </c>
      <c r="G25" s="258"/>
      <c r="H25" s="230">
        <v>27220</v>
      </c>
      <c r="I25" s="230">
        <v>26884</v>
      </c>
      <c r="J25" s="256">
        <v>24241</v>
      </c>
    </row>
    <row r="26" spans="2:15" ht="15" customHeight="1" x14ac:dyDescent="0.2">
      <c r="B26" s="101" t="s">
        <v>39</v>
      </c>
      <c r="C26" s="246">
        <v>273.27999999999997</v>
      </c>
      <c r="D26" s="258">
        <v>256.66000000000003</v>
      </c>
      <c r="E26" s="258">
        <v>207.52</v>
      </c>
      <c r="F26" s="258">
        <v>184.25</v>
      </c>
      <c r="G26" s="258"/>
      <c r="H26" s="230">
        <v>33119</v>
      </c>
      <c r="I26" s="230">
        <v>32664</v>
      </c>
      <c r="J26" s="256">
        <v>29302</v>
      </c>
    </row>
    <row r="27" spans="2:15" ht="15" customHeight="1" x14ac:dyDescent="0.2">
      <c r="B27" s="101" t="s">
        <v>40</v>
      </c>
      <c r="C27" s="246">
        <v>336.83</v>
      </c>
      <c r="D27" s="258">
        <v>319.60000000000002</v>
      </c>
      <c r="E27" s="258">
        <v>254.37</v>
      </c>
      <c r="F27" s="258">
        <v>224.57</v>
      </c>
      <c r="G27" s="258"/>
      <c r="H27" s="230">
        <v>41011</v>
      </c>
      <c r="I27" s="230">
        <v>40316</v>
      </c>
      <c r="J27" s="256">
        <v>35729</v>
      </c>
    </row>
    <row r="28" spans="2:15" ht="15" customHeight="1" thickBot="1" x14ac:dyDescent="0.25">
      <c r="B28" s="104" t="s">
        <v>37</v>
      </c>
      <c r="C28" s="250">
        <v>294.32</v>
      </c>
      <c r="D28" s="259">
        <v>279.57</v>
      </c>
      <c r="E28" s="259">
        <v>226.06</v>
      </c>
      <c r="F28" s="259">
        <v>200.72</v>
      </c>
      <c r="G28" s="259"/>
      <c r="H28" s="232">
        <v>36353</v>
      </c>
      <c r="I28" s="232">
        <v>35791</v>
      </c>
      <c r="J28" s="260">
        <v>31932</v>
      </c>
    </row>
    <row r="29" spans="2:15" x14ac:dyDescent="0.2">
      <c r="B29" s="340"/>
      <c r="C29" s="340"/>
      <c r="D29" s="340"/>
      <c r="E29" s="340"/>
      <c r="F29" s="340"/>
      <c r="G29" s="340"/>
      <c r="H29" s="340"/>
      <c r="I29" s="340"/>
    </row>
    <row r="30" spans="2:15" x14ac:dyDescent="0.2">
      <c r="B30" s="58"/>
      <c r="C30" s="58"/>
      <c r="D30" s="58"/>
      <c r="E30" s="58"/>
      <c r="F30" s="58"/>
      <c r="G30" s="58"/>
      <c r="H30" s="58"/>
      <c r="I30" s="58"/>
      <c r="J30" s="58"/>
    </row>
    <row r="31" spans="2:15" x14ac:dyDescent="0.2">
      <c r="B31" s="347" t="str">
        <f>'1.1 Ans.vilkår og arbejdsfunk.'!B26:K26</f>
        <v>DA StrukturStatistik 2020</v>
      </c>
      <c r="C31" s="347"/>
      <c r="D31" s="347"/>
      <c r="E31" s="347"/>
      <c r="F31" s="347"/>
      <c r="G31" s="347"/>
      <c r="H31" s="347"/>
      <c r="I31" s="347"/>
      <c r="J31" s="347"/>
      <c r="O31" s="11" t="s">
        <v>0</v>
      </c>
    </row>
    <row r="32" spans="2:15" x14ac:dyDescent="0.2">
      <c r="J32" s="16" t="s">
        <v>0</v>
      </c>
    </row>
    <row r="37" spans="5:9" x14ac:dyDescent="0.2">
      <c r="E37" s="13" t="s">
        <v>0</v>
      </c>
      <c r="I37" s="61"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40625" defaultRowHeight="12.75" x14ac:dyDescent="0.2"/>
  <cols>
    <col min="1" max="1" width="2.7109375" style="2" customWidth="1"/>
    <col min="2" max="2" width="24.57031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
      <c r="I2" s="328" t="s">
        <v>123</v>
      </c>
      <c r="J2" s="328"/>
    </row>
    <row r="3" spans="2:13" ht="30" customHeight="1" x14ac:dyDescent="0.2"/>
    <row r="4" spans="2:13" ht="30" customHeight="1" thickBot="1" x14ac:dyDescent="0.25">
      <c r="B4" s="337" t="s">
        <v>121</v>
      </c>
      <c r="C4" s="337"/>
      <c r="D4" s="337"/>
      <c r="E4" s="337"/>
      <c r="F4" s="337"/>
      <c r="G4" s="337"/>
      <c r="H4" s="337"/>
      <c r="I4" s="337"/>
      <c r="J4" s="16"/>
      <c r="L4" s="16" t="s">
        <v>0</v>
      </c>
    </row>
    <row r="5" spans="2:13" ht="15.75" customHeight="1" x14ac:dyDescent="0.2">
      <c r="B5" s="69"/>
      <c r="C5" s="365"/>
      <c r="D5" s="366"/>
      <c r="E5" s="366"/>
      <c r="F5" s="366"/>
      <c r="G5" s="68"/>
      <c r="H5" s="366"/>
      <c r="I5" s="366"/>
      <c r="J5" s="367"/>
      <c r="L5" s="16"/>
    </row>
    <row r="6" spans="2:13" ht="15.75" customHeight="1" x14ac:dyDescent="0.2">
      <c r="C6" s="363" t="s">
        <v>191</v>
      </c>
      <c r="D6" s="364" t="s">
        <v>14</v>
      </c>
      <c r="E6" s="364" t="s">
        <v>98</v>
      </c>
      <c r="F6" s="364" t="s">
        <v>17</v>
      </c>
      <c r="G6" s="37"/>
      <c r="H6" s="369" t="s">
        <v>99</v>
      </c>
      <c r="I6" s="364" t="s">
        <v>100</v>
      </c>
      <c r="J6" s="359" t="s">
        <v>97</v>
      </c>
    </row>
    <row r="7" spans="2:13" ht="37.5" customHeight="1" thickBot="1" x14ac:dyDescent="0.25">
      <c r="B7" s="70"/>
      <c r="C7" s="363"/>
      <c r="D7" s="370"/>
      <c r="E7" s="370"/>
      <c r="F7" s="370"/>
      <c r="G7" s="71"/>
      <c r="H7" s="369"/>
      <c r="I7" s="370"/>
      <c r="J7" s="368"/>
      <c r="K7" s="22"/>
    </row>
    <row r="8" spans="2:13" ht="19.5" customHeight="1" thickBot="1" x14ac:dyDescent="0.25">
      <c r="B8" s="56"/>
      <c r="C8" s="360" t="s">
        <v>95</v>
      </c>
      <c r="D8" s="361"/>
      <c r="E8" s="361"/>
      <c r="F8" s="361"/>
      <c r="G8" s="97"/>
      <c r="H8" s="360" t="s">
        <v>96</v>
      </c>
      <c r="I8" s="361"/>
      <c r="J8" s="362"/>
      <c r="K8" s="94"/>
    </row>
    <row r="9" spans="2:13" ht="15" customHeight="1" x14ac:dyDescent="0.2">
      <c r="B9" s="18" t="s">
        <v>34</v>
      </c>
      <c r="C9" s="96"/>
      <c r="D9" s="95"/>
      <c r="E9" s="95"/>
      <c r="F9" s="95"/>
      <c r="G9" s="95"/>
      <c r="H9" s="95"/>
      <c r="I9" s="95"/>
      <c r="J9" s="105"/>
      <c r="K9" s="94"/>
    </row>
    <row r="10" spans="2:13" ht="15" customHeight="1" x14ac:dyDescent="0.2">
      <c r="B10" s="101" t="s">
        <v>38</v>
      </c>
      <c r="C10" s="246">
        <v>254.11</v>
      </c>
      <c r="D10" s="258">
        <v>246.77</v>
      </c>
      <c r="E10" s="258">
        <v>197.74</v>
      </c>
      <c r="F10" s="258">
        <v>179.19</v>
      </c>
      <c r="G10" s="258" t="s">
        <v>148</v>
      </c>
      <c r="H10" s="230">
        <v>32209</v>
      </c>
      <c r="I10" s="230">
        <v>31780</v>
      </c>
      <c r="J10" s="256">
        <v>28509</v>
      </c>
    </row>
    <row r="11" spans="2:13" ht="15" customHeight="1" x14ac:dyDescent="0.2">
      <c r="B11" s="101" t="s">
        <v>39</v>
      </c>
      <c r="C11" s="246">
        <v>320.44</v>
      </c>
      <c r="D11" s="258">
        <v>311.45999999999998</v>
      </c>
      <c r="E11" s="258">
        <v>250.14</v>
      </c>
      <c r="F11" s="258">
        <v>225.44</v>
      </c>
      <c r="G11" s="258" t="s">
        <v>148</v>
      </c>
      <c r="H11" s="230">
        <v>40804</v>
      </c>
      <c r="I11" s="230">
        <v>40228</v>
      </c>
      <c r="J11" s="256">
        <v>35871</v>
      </c>
    </row>
    <row r="12" spans="2:13" ht="15" customHeight="1" x14ac:dyDescent="0.2">
      <c r="B12" s="101" t="s">
        <v>40</v>
      </c>
      <c r="C12" s="246">
        <v>410.77</v>
      </c>
      <c r="D12" s="258">
        <v>400.38</v>
      </c>
      <c r="E12" s="258">
        <v>323.79000000000002</v>
      </c>
      <c r="F12" s="258">
        <v>288.3</v>
      </c>
      <c r="G12" s="258" t="s">
        <v>148</v>
      </c>
      <c r="H12" s="230">
        <v>52896</v>
      </c>
      <c r="I12" s="230">
        <v>52083</v>
      </c>
      <c r="J12" s="256">
        <v>45847</v>
      </c>
    </row>
    <row r="13" spans="2:13" ht="15" customHeight="1" x14ac:dyDescent="0.2">
      <c r="B13" s="101" t="s">
        <v>37</v>
      </c>
      <c r="C13" s="246">
        <v>343.97</v>
      </c>
      <c r="D13" s="258">
        <v>334.58</v>
      </c>
      <c r="E13" s="258">
        <v>269.73</v>
      </c>
      <c r="F13" s="258">
        <v>241.17</v>
      </c>
      <c r="G13" s="258" t="s">
        <v>148</v>
      </c>
      <c r="H13" s="230">
        <v>44049</v>
      </c>
      <c r="I13" s="230">
        <v>43355</v>
      </c>
      <c r="J13" s="256">
        <v>38352</v>
      </c>
    </row>
    <row r="14" spans="2:13" ht="15" customHeight="1" x14ac:dyDescent="0.2">
      <c r="B14" s="18" t="s">
        <v>118</v>
      </c>
      <c r="C14" s="246"/>
      <c r="D14" s="258"/>
      <c r="E14" s="258"/>
      <c r="F14" s="258"/>
      <c r="G14" s="258"/>
      <c r="H14" s="230"/>
      <c r="I14" s="230"/>
      <c r="J14" s="256"/>
      <c r="M14" s="132" t="s">
        <v>0</v>
      </c>
    </row>
    <row r="15" spans="2:13" ht="15" customHeight="1" x14ac:dyDescent="0.2">
      <c r="B15" s="101" t="s">
        <v>38</v>
      </c>
      <c r="C15" s="246">
        <v>210.6</v>
      </c>
      <c r="D15" s="258">
        <v>197.48</v>
      </c>
      <c r="E15" s="258">
        <v>162.76</v>
      </c>
      <c r="F15" s="258">
        <v>145.75</v>
      </c>
      <c r="G15" s="258" t="s">
        <v>148</v>
      </c>
      <c r="H15" s="230">
        <v>25794</v>
      </c>
      <c r="I15" s="230">
        <v>25475</v>
      </c>
      <c r="J15" s="256">
        <v>23192</v>
      </c>
    </row>
    <row r="16" spans="2:13" ht="15" customHeight="1" x14ac:dyDescent="0.2">
      <c r="B16" s="101" t="s">
        <v>39</v>
      </c>
      <c r="C16" s="246">
        <v>252.78</v>
      </c>
      <c r="D16" s="258">
        <v>235.22</v>
      </c>
      <c r="E16" s="258">
        <v>191.69</v>
      </c>
      <c r="F16" s="258">
        <v>168.69</v>
      </c>
      <c r="G16" s="258" t="s">
        <v>148</v>
      </c>
      <c r="H16" s="230">
        <v>30359</v>
      </c>
      <c r="I16" s="230">
        <v>29927</v>
      </c>
      <c r="J16" s="256">
        <v>26833</v>
      </c>
    </row>
    <row r="17" spans="2:10" ht="15" customHeight="1" x14ac:dyDescent="0.2">
      <c r="B17" s="101" t="s">
        <v>40</v>
      </c>
      <c r="C17" s="246">
        <v>296.86</v>
      </c>
      <c r="D17" s="258">
        <v>274.74</v>
      </c>
      <c r="E17" s="258">
        <v>220.83</v>
      </c>
      <c r="F17" s="258">
        <v>194.64</v>
      </c>
      <c r="G17" s="258" t="s">
        <v>148</v>
      </c>
      <c r="H17" s="230">
        <v>35001</v>
      </c>
      <c r="I17" s="230">
        <v>34503</v>
      </c>
      <c r="J17" s="256">
        <v>30950</v>
      </c>
    </row>
    <row r="18" spans="2:10" ht="15" customHeight="1" x14ac:dyDescent="0.2">
      <c r="B18" s="101" t="s">
        <v>37</v>
      </c>
      <c r="C18" s="246">
        <v>260.39999999999998</v>
      </c>
      <c r="D18" s="258">
        <v>241.98</v>
      </c>
      <c r="E18" s="258">
        <v>196.22</v>
      </c>
      <c r="F18" s="258">
        <v>173.08</v>
      </c>
      <c r="G18" s="258" t="s">
        <v>148</v>
      </c>
      <c r="H18" s="230">
        <v>31094</v>
      </c>
      <c r="I18" s="230">
        <v>30622</v>
      </c>
      <c r="J18" s="256">
        <v>27545</v>
      </c>
    </row>
    <row r="19" spans="2:10" ht="15" customHeight="1" x14ac:dyDescent="0.2">
      <c r="B19" s="112" t="s">
        <v>119</v>
      </c>
      <c r="C19" s="246"/>
      <c r="D19" s="258"/>
      <c r="E19" s="258"/>
      <c r="F19" s="258"/>
      <c r="G19" s="258"/>
      <c r="H19" s="230"/>
      <c r="I19" s="230"/>
      <c r="J19" s="256"/>
    </row>
    <row r="20" spans="2:10" ht="15" customHeight="1" x14ac:dyDescent="0.2">
      <c r="B20" s="103" t="s">
        <v>38</v>
      </c>
      <c r="C20" s="246">
        <v>210.38</v>
      </c>
      <c r="D20" s="258">
        <v>199.47</v>
      </c>
      <c r="E20" s="258">
        <v>162.41</v>
      </c>
      <c r="F20" s="258">
        <v>146.62</v>
      </c>
      <c r="G20" s="258" t="s">
        <v>148</v>
      </c>
      <c r="H20" s="230">
        <v>26173</v>
      </c>
      <c r="I20" s="230">
        <v>25804</v>
      </c>
      <c r="J20" s="256">
        <v>23344</v>
      </c>
    </row>
    <row r="21" spans="2:10" ht="15" customHeight="1" x14ac:dyDescent="0.2">
      <c r="B21" s="103" t="s">
        <v>39</v>
      </c>
      <c r="C21" s="246">
        <v>258.22000000000003</v>
      </c>
      <c r="D21" s="258">
        <v>242.18</v>
      </c>
      <c r="E21" s="258">
        <v>193.38</v>
      </c>
      <c r="F21" s="258">
        <v>171.09</v>
      </c>
      <c r="G21" s="258" t="s">
        <v>148</v>
      </c>
      <c r="H21" s="230">
        <v>31427</v>
      </c>
      <c r="I21" s="230">
        <v>30818</v>
      </c>
      <c r="J21" s="256">
        <v>27248</v>
      </c>
    </row>
    <row r="22" spans="2:10" ht="15" customHeight="1" x14ac:dyDescent="0.2">
      <c r="B22" s="103" t="s">
        <v>40</v>
      </c>
      <c r="C22" s="246">
        <v>302.89999999999998</v>
      </c>
      <c r="D22" s="258">
        <v>284.81</v>
      </c>
      <c r="E22" s="258">
        <v>224.61</v>
      </c>
      <c r="F22" s="258">
        <v>201.21</v>
      </c>
      <c r="G22" s="258" t="s">
        <v>148</v>
      </c>
      <c r="H22" s="230">
        <v>36524</v>
      </c>
      <c r="I22" s="230">
        <v>35826</v>
      </c>
      <c r="J22" s="256">
        <v>31987</v>
      </c>
    </row>
    <row r="23" spans="2:10" ht="15" customHeight="1" x14ac:dyDescent="0.2">
      <c r="B23" s="103" t="s">
        <v>37</v>
      </c>
      <c r="C23" s="246">
        <v>264.87</v>
      </c>
      <c r="D23" s="258">
        <v>248.1</v>
      </c>
      <c r="E23" s="258">
        <v>198.39</v>
      </c>
      <c r="F23" s="258">
        <v>177.8</v>
      </c>
      <c r="G23" s="258" t="s">
        <v>148</v>
      </c>
      <c r="H23" s="230">
        <v>32142</v>
      </c>
      <c r="I23" s="230">
        <v>31564</v>
      </c>
      <c r="J23" s="256">
        <v>28314</v>
      </c>
    </row>
    <row r="24" spans="2:10" ht="15" customHeight="1" x14ac:dyDescent="0.2">
      <c r="B24" s="112" t="s">
        <v>120</v>
      </c>
      <c r="C24" s="246"/>
      <c r="D24" s="258"/>
      <c r="E24" s="258"/>
      <c r="F24" s="258"/>
      <c r="G24" s="258"/>
      <c r="H24" s="230"/>
      <c r="I24" s="230"/>
      <c r="J24" s="256"/>
    </row>
    <row r="25" spans="2:10" ht="15" customHeight="1" x14ac:dyDescent="0.2">
      <c r="B25" s="103" t="s">
        <v>38</v>
      </c>
      <c r="C25" s="246">
        <v>210.63</v>
      </c>
      <c r="D25" s="258">
        <v>197.19</v>
      </c>
      <c r="E25" s="258">
        <v>162.83000000000001</v>
      </c>
      <c r="F25" s="258">
        <v>145.63</v>
      </c>
      <c r="G25" s="258" t="s">
        <v>148</v>
      </c>
      <c r="H25" s="230">
        <v>25734</v>
      </c>
      <c r="I25" s="230">
        <v>25423</v>
      </c>
      <c r="J25" s="256">
        <v>23166</v>
      </c>
    </row>
    <row r="26" spans="2:10" ht="15" customHeight="1" x14ac:dyDescent="0.2">
      <c r="B26" s="103" t="s">
        <v>39</v>
      </c>
      <c r="C26" s="246">
        <v>251.79</v>
      </c>
      <c r="D26" s="258">
        <v>233.86</v>
      </c>
      <c r="E26" s="258">
        <v>191.36</v>
      </c>
      <c r="F26" s="258">
        <v>168.24</v>
      </c>
      <c r="G26" s="258" t="s">
        <v>148</v>
      </c>
      <c r="H26" s="230">
        <v>30126</v>
      </c>
      <c r="I26" s="230">
        <v>29736</v>
      </c>
      <c r="J26" s="256">
        <v>26757</v>
      </c>
    </row>
    <row r="27" spans="2:10" ht="15" customHeight="1" x14ac:dyDescent="0.2">
      <c r="B27" s="103" t="s">
        <v>40</v>
      </c>
      <c r="C27" s="246">
        <v>295.64999999999998</v>
      </c>
      <c r="D27" s="258">
        <v>272.95999999999998</v>
      </c>
      <c r="E27" s="258">
        <v>220.09</v>
      </c>
      <c r="F27" s="258">
        <v>193.3</v>
      </c>
      <c r="G27" s="258" t="s">
        <v>148</v>
      </c>
      <c r="H27" s="230">
        <v>34727</v>
      </c>
      <c r="I27" s="230">
        <v>34247</v>
      </c>
      <c r="J27" s="256">
        <v>30748</v>
      </c>
    </row>
    <row r="28" spans="2:10" ht="15" customHeight="1" x14ac:dyDescent="0.2">
      <c r="B28" s="103" t="s">
        <v>37</v>
      </c>
      <c r="C28" s="246">
        <v>259.48</v>
      </c>
      <c r="D28" s="258">
        <v>240.73</v>
      </c>
      <c r="E28" s="258">
        <v>195.78</v>
      </c>
      <c r="F28" s="258">
        <v>172.11</v>
      </c>
      <c r="G28" s="258" t="s">
        <v>148</v>
      </c>
      <c r="H28" s="230">
        <v>30881</v>
      </c>
      <c r="I28" s="230">
        <v>30430</v>
      </c>
      <c r="J28" s="256">
        <v>27388</v>
      </c>
    </row>
    <row r="29" spans="2:10" ht="15" customHeight="1" x14ac:dyDescent="0.2">
      <c r="B29" s="18" t="s">
        <v>84</v>
      </c>
      <c r="C29" s="246"/>
      <c r="D29" s="258"/>
      <c r="E29" s="258"/>
      <c r="F29" s="258"/>
      <c r="G29" s="258"/>
      <c r="H29" s="230"/>
      <c r="I29" s="230"/>
      <c r="J29" s="256"/>
    </row>
    <row r="30" spans="2:10" ht="15" customHeight="1" x14ac:dyDescent="0.2">
      <c r="B30" s="101" t="s">
        <v>38</v>
      </c>
      <c r="C30" s="246">
        <v>222.25</v>
      </c>
      <c r="D30" s="258">
        <v>209.1</v>
      </c>
      <c r="E30" s="258">
        <v>170.83</v>
      </c>
      <c r="F30" s="258">
        <v>152.37</v>
      </c>
      <c r="G30" s="258" t="s">
        <v>148</v>
      </c>
      <c r="H30" s="230">
        <v>27220</v>
      </c>
      <c r="I30" s="230">
        <v>26884</v>
      </c>
      <c r="J30" s="256">
        <v>24241</v>
      </c>
    </row>
    <row r="31" spans="2:10" ht="15" customHeight="1" x14ac:dyDescent="0.2">
      <c r="B31" s="101" t="s">
        <v>39</v>
      </c>
      <c r="C31" s="246">
        <v>273.27999999999997</v>
      </c>
      <c r="D31" s="258">
        <v>256.66000000000003</v>
      </c>
      <c r="E31" s="258">
        <v>207.52</v>
      </c>
      <c r="F31" s="258">
        <v>184.25</v>
      </c>
      <c r="G31" s="258" t="s">
        <v>148</v>
      </c>
      <c r="H31" s="230">
        <v>33119</v>
      </c>
      <c r="I31" s="230">
        <v>32664</v>
      </c>
      <c r="J31" s="256">
        <v>29302</v>
      </c>
    </row>
    <row r="32" spans="2:10" ht="15" customHeight="1" x14ac:dyDescent="0.2">
      <c r="B32" s="101" t="s">
        <v>40</v>
      </c>
      <c r="C32" s="246">
        <v>336.83</v>
      </c>
      <c r="D32" s="258">
        <v>319.60000000000002</v>
      </c>
      <c r="E32" s="258">
        <v>254.37</v>
      </c>
      <c r="F32" s="258">
        <v>224.57</v>
      </c>
      <c r="G32" s="258" t="s">
        <v>148</v>
      </c>
      <c r="H32" s="230">
        <v>41011</v>
      </c>
      <c r="I32" s="230">
        <v>40316</v>
      </c>
      <c r="J32" s="256">
        <v>35729</v>
      </c>
    </row>
    <row r="33" spans="2:15" ht="15" customHeight="1" thickBot="1" x14ac:dyDescent="0.25">
      <c r="B33" s="104" t="s">
        <v>37</v>
      </c>
      <c r="C33" s="250">
        <v>294.32</v>
      </c>
      <c r="D33" s="259">
        <v>279.57</v>
      </c>
      <c r="E33" s="259">
        <v>226.06</v>
      </c>
      <c r="F33" s="259">
        <v>200.72</v>
      </c>
      <c r="G33" s="259" t="s">
        <v>148</v>
      </c>
      <c r="H33" s="232">
        <v>36353</v>
      </c>
      <c r="I33" s="232">
        <v>35791</v>
      </c>
      <c r="J33" s="260">
        <v>31932</v>
      </c>
    </row>
    <row r="34" spans="2:15" x14ac:dyDescent="0.2">
      <c r="B34" s="340"/>
      <c r="C34" s="340"/>
      <c r="D34" s="340"/>
      <c r="E34" s="340"/>
      <c r="F34" s="340"/>
      <c r="G34" s="340"/>
      <c r="H34" s="340"/>
      <c r="I34" s="340"/>
    </row>
    <row r="35" spans="2:15" x14ac:dyDescent="0.2">
      <c r="B35" s="58"/>
      <c r="C35" s="58"/>
      <c r="D35" s="58"/>
      <c r="E35" s="58"/>
      <c r="F35" s="58"/>
      <c r="G35" s="58"/>
      <c r="H35" s="58"/>
      <c r="I35" s="58"/>
      <c r="J35" s="58"/>
    </row>
    <row r="36" spans="2:15" x14ac:dyDescent="0.2">
      <c r="B36" s="347" t="str">
        <f>'1.1 Ans.vilkår og arbejdsfunk.'!B26:K26</f>
        <v>DA StrukturStatistik 2020</v>
      </c>
      <c r="C36" s="347"/>
      <c r="D36" s="347"/>
      <c r="E36" s="347"/>
      <c r="F36" s="347"/>
      <c r="G36" s="347"/>
      <c r="H36" s="347"/>
      <c r="I36" s="347"/>
      <c r="J36" s="347"/>
      <c r="O36" s="11" t="s">
        <v>0</v>
      </c>
    </row>
    <row r="37" spans="2:15" x14ac:dyDescent="0.2">
      <c r="J37" s="16" t="s">
        <v>0</v>
      </c>
    </row>
    <row r="42" spans="2:15" x14ac:dyDescent="0.2">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2B42-A380-441B-9565-C029D964B05C}">
  <dimension ref="B1:Q51"/>
  <sheetViews>
    <sheetView zoomScaleNormal="100" zoomScaleSheetLayoutView="100" workbookViewId="0">
      <selection activeCell="H2" sqref="H2"/>
    </sheetView>
  </sheetViews>
  <sheetFormatPr defaultColWidth="9.140625" defaultRowHeight="12.75" x14ac:dyDescent="0.2"/>
  <cols>
    <col min="1" max="1" width="2.7109375" style="2" customWidth="1"/>
    <col min="2" max="2" width="11.42578125" style="2" customWidth="1"/>
    <col min="3" max="3" width="10.140625" style="2" customWidth="1"/>
    <col min="4" max="4" width="3.42578125" style="54" customWidth="1"/>
    <col min="5" max="8" width="14.7109375" style="2" customWidth="1"/>
    <col min="9" max="16384" width="9.140625" style="2"/>
  </cols>
  <sheetData>
    <row r="1" spans="2:8" ht="12" customHeight="1" x14ac:dyDescent="0.2"/>
    <row r="2" spans="2:8" ht="60" customHeight="1" x14ac:dyDescent="0.2">
      <c r="H2" s="157" t="s">
        <v>123</v>
      </c>
    </row>
    <row r="3" spans="2:8" ht="30" customHeight="1" x14ac:dyDescent="0.2"/>
    <row r="4" spans="2:8" ht="30" customHeight="1" thickBot="1" x14ac:dyDescent="0.25">
      <c r="B4" s="356" t="s">
        <v>223</v>
      </c>
      <c r="C4" s="356"/>
      <c r="D4" s="356"/>
      <c r="E4" s="356"/>
      <c r="F4" s="356"/>
      <c r="G4" s="356"/>
      <c r="H4" s="356"/>
    </row>
    <row r="5" spans="2:8" ht="31.5" customHeight="1" thickBot="1" x14ac:dyDescent="0.25">
      <c r="B5" s="171"/>
      <c r="C5" s="178" t="s">
        <v>141</v>
      </c>
      <c r="D5" s="160"/>
      <c r="E5" s="172" t="s">
        <v>38</v>
      </c>
      <c r="F5" s="173" t="s">
        <v>39</v>
      </c>
      <c r="G5" s="173" t="s">
        <v>40</v>
      </c>
      <c r="H5" s="174" t="s">
        <v>37</v>
      </c>
    </row>
    <row r="6" spans="2:8" ht="19.5" customHeight="1" x14ac:dyDescent="0.2">
      <c r="B6" s="170"/>
      <c r="C6" s="175" t="s">
        <v>112</v>
      </c>
      <c r="D6" s="161"/>
      <c r="E6" s="372" t="s">
        <v>95</v>
      </c>
      <c r="F6" s="373"/>
      <c r="G6" s="373"/>
      <c r="H6" s="374"/>
    </row>
    <row r="7" spans="2:8" ht="15" customHeight="1" thickBot="1" x14ac:dyDescent="0.25">
      <c r="B7" s="176">
        <v>130</v>
      </c>
      <c r="C7" s="248">
        <v>0.35</v>
      </c>
      <c r="D7" s="162"/>
      <c r="E7" s="250">
        <v>209.1</v>
      </c>
      <c r="F7" s="259">
        <v>256.66000000000003</v>
      </c>
      <c r="G7" s="259">
        <v>319.60000000000002</v>
      </c>
      <c r="H7" s="252">
        <v>279.57</v>
      </c>
    </row>
    <row r="8" spans="2:8" ht="15" customHeight="1" x14ac:dyDescent="0.2">
      <c r="B8" s="176">
        <v>140</v>
      </c>
      <c r="C8" s="248">
        <v>1.45</v>
      </c>
      <c r="D8" s="163"/>
      <c r="E8" s="163"/>
      <c r="F8" s="163"/>
      <c r="G8" s="163"/>
      <c r="H8" s="163"/>
    </row>
    <row r="9" spans="2:8" ht="15" customHeight="1" x14ac:dyDescent="0.2">
      <c r="B9" s="176">
        <v>150</v>
      </c>
      <c r="C9" s="248">
        <v>2.54</v>
      </c>
      <c r="D9" s="163"/>
      <c r="E9" s="163"/>
      <c r="F9" s="163"/>
      <c r="G9" s="163"/>
      <c r="H9" s="163"/>
    </row>
    <row r="10" spans="2:8" ht="15" customHeight="1" x14ac:dyDescent="0.2">
      <c r="B10" s="176">
        <v>160</v>
      </c>
      <c r="C10" s="248">
        <v>3.08</v>
      </c>
      <c r="D10" s="163"/>
      <c r="E10" s="163"/>
      <c r="F10" s="163"/>
      <c r="G10" s="163"/>
      <c r="H10" s="163"/>
    </row>
    <row r="11" spans="2:8" ht="15" customHeight="1" x14ac:dyDescent="0.2">
      <c r="B11" s="176">
        <v>170</v>
      </c>
      <c r="C11" s="248">
        <v>3.43</v>
      </c>
      <c r="D11" s="163"/>
      <c r="E11" s="163"/>
      <c r="F11" s="163"/>
      <c r="G11" s="163"/>
      <c r="H11" s="163"/>
    </row>
    <row r="12" spans="2:8" ht="15" customHeight="1" x14ac:dyDescent="0.2">
      <c r="B12" s="176">
        <v>180</v>
      </c>
      <c r="C12" s="248">
        <v>3.55</v>
      </c>
      <c r="D12" s="163"/>
      <c r="E12" s="163"/>
      <c r="F12" s="163"/>
      <c r="G12" s="163"/>
      <c r="H12" s="163"/>
    </row>
    <row r="13" spans="2:8" ht="15" customHeight="1" x14ac:dyDescent="0.2">
      <c r="B13" s="176">
        <v>190</v>
      </c>
      <c r="C13" s="248">
        <v>3.8</v>
      </c>
      <c r="D13" s="163"/>
      <c r="E13" s="163"/>
      <c r="F13" s="163"/>
      <c r="G13" s="163"/>
      <c r="H13" s="163"/>
    </row>
    <row r="14" spans="2:8" ht="15" customHeight="1" x14ac:dyDescent="0.2">
      <c r="B14" s="176">
        <v>200</v>
      </c>
      <c r="C14" s="248">
        <v>4.67</v>
      </c>
      <c r="D14" s="163"/>
      <c r="E14" s="287"/>
      <c r="F14" s="163"/>
      <c r="G14" s="163"/>
      <c r="H14" s="163"/>
    </row>
    <row r="15" spans="2:8" ht="15" customHeight="1" x14ac:dyDescent="0.2">
      <c r="B15" s="176">
        <v>210</v>
      </c>
      <c r="C15" s="248">
        <v>4.9800000000000004</v>
      </c>
      <c r="D15" s="163"/>
      <c r="E15" s="163"/>
      <c r="F15" s="163"/>
      <c r="G15" s="163"/>
      <c r="H15" s="163"/>
    </row>
    <row r="16" spans="2:8" ht="15" customHeight="1" x14ac:dyDescent="0.2">
      <c r="B16" s="176">
        <v>220</v>
      </c>
      <c r="C16" s="248">
        <v>5.01</v>
      </c>
      <c r="D16" s="163"/>
      <c r="E16" s="163"/>
      <c r="F16" s="163"/>
      <c r="G16" s="163"/>
      <c r="H16" s="163"/>
    </row>
    <row r="17" spans="2:8" ht="15" customHeight="1" x14ac:dyDescent="0.2">
      <c r="B17" s="176">
        <v>230</v>
      </c>
      <c r="C17" s="248">
        <v>5.23</v>
      </c>
      <c r="D17" s="163"/>
      <c r="E17" s="163"/>
      <c r="F17" s="163"/>
      <c r="G17" s="163"/>
      <c r="H17" s="163"/>
    </row>
    <row r="18" spans="2:8" ht="15" customHeight="1" x14ac:dyDescent="0.2">
      <c r="B18" s="176">
        <v>240</v>
      </c>
      <c r="C18" s="248">
        <v>5.46</v>
      </c>
      <c r="D18" s="163"/>
      <c r="E18" s="163"/>
      <c r="F18" s="163"/>
      <c r="G18" s="163"/>
      <c r="H18" s="163"/>
    </row>
    <row r="19" spans="2:8" ht="15" customHeight="1" x14ac:dyDescent="0.2">
      <c r="B19" s="176">
        <v>250</v>
      </c>
      <c r="C19" s="248">
        <v>5.49</v>
      </c>
      <c r="D19" s="163"/>
      <c r="E19" s="163"/>
      <c r="F19" s="163"/>
      <c r="G19" s="163"/>
      <c r="H19" s="163"/>
    </row>
    <row r="20" spans="2:8" ht="15" customHeight="1" x14ac:dyDescent="0.2">
      <c r="B20" s="176">
        <v>260</v>
      </c>
      <c r="C20" s="248">
        <v>5.24</v>
      </c>
      <c r="D20" s="163"/>
      <c r="E20" s="163"/>
      <c r="F20" s="163"/>
      <c r="G20" s="163"/>
      <c r="H20" s="163"/>
    </row>
    <row r="21" spans="2:8" ht="15" customHeight="1" x14ac:dyDescent="0.2">
      <c r="B21" s="176">
        <v>270</v>
      </c>
      <c r="C21" s="248">
        <v>4.87</v>
      </c>
      <c r="D21" s="163"/>
      <c r="E21" s="163"/>
      <c r="F21" s="163"/>
      <c r="G21" s="163"/>
      <c r="H21" s="163"/>
    </row>
    <row r="22" spans="2:8" ht="15" customHeight="1" x14ac:dyDescent="0.2">
      <c r="B22" s="176">
        <v>280</v>
      </c>
      <c r="C22" s="248">
        <v>4.42</v>
      </c>
      <c r="D22" s="163"/>
      <c r="E22" s="163"/>
      <c r="F22" s="163"/>
      <c r="G22" s="163"/>
      <c r="H22" s="163"/>
    </row>
    <row r="23" spans="2:8" ht="15" customHeight="1" x14ac:dyDescent="0.2">
      <c r="B23" s="176">
        <v>290</v>
      </c>
      <c r="C23" s="248">
        <v>3.88</v>
      </c>
      <c r="D23" s="163"/>
      <c r="E23" s="163"/>
      <c r="F23" s="163"/>
      <c r="G23" s="163"/>
      <c r="H23" s="163"/>
    </row>
    <row r="24" spans="2:8" ht="15" customHeight="1" x14ac:dyDescent="0.2">
      <c r="B24" s="176">
        <v>300</v>
      </c>
      <c r="C24" s="248">
        <v>3.36</v>
      </c>
      <c r="D24" s="163"/>
      <c r="E24" s="163"/>
      <c r="F24" s="163"/>
      <c r="G24" s="163"/>
      <c r="H24" s="163"/>
    </row>
    <row r="25" spans="2:8" ht="15" customHeight="1" x14ac:dyDescent="0.2">
      <c r="B25" s="176">
        <v>310</v>
      </c>
      <c r="C25" s="248">
        <v>2.94</v>
      </c>
      <c r="D25" s="163"/>
      <c r="E25" s="163"/>
      <c r="F25" s="163"/>
      <c r="G25" s="163"/>
      <c r="H25" s="163"/>
    </row>
    <row r="26" spans="2:8" ht="15" customHeight="1" x14ac:dyDescent="0.2">
      <c r="B26" s="176">
        <v>320</v>
      </c>
      <c r="C26" s="248">
        <v>2.52</v>
      </c>
      <c r="D26" s="163"/>
      <c r="E26" s="163"/>
      <c r="F26" s="163"/>
      <c r="G26" s="163"/>
      <c r="H26" s="163"/>
    </row>
    <row r="27" spans="2:8" ht="15" customHeight="1" x14ac:dyDescent="0.2">
      <c r="B27" s="176">
        <v>330</v>
      </c>
      <c r="C27" s="248">
        <v>2.27</v>
      </c>
      <c r="D27" s="164"/>
      <c r="E27" s="164"/>
      <c r="F27" s="164"/>
      <c r="G27" s="164"/>
      <c r="H27" s="164"/>
    </row>
    <row r="28" spans="2:8" ht="15" customHeight="1" x14ac:dyDescent="0.2">
      <c r="B28" s="176">
        <v>340</v>
      </c>
      <c r="C28" s="248">
        <v>1.97</v>
      </c>
      <c r="D28" s="163"/>
      <c r="E28" s="163"/>
      <c r="F28" s="163"/>
      <c r="G28" s="163"/>
      <c r="H28" s="163"/>
    </row>
    <row r="29" spans="2:8" ht="15" customHeight="1" x14ac:dyDescent="0.2">
      <c r="B29" s="176">
        <v>350</v>
      </c>
      <c r="C29" s="248">
        <v>1.74</v>
      </c>
      <c r="D29" s="163"/>
      <c r="E29" s="163"/>
      <c r="F29" s="163"/>
      <c r="G29" s="163"/>
      <c r="H29" s="163"/>
    </row>
    <row r="30" spans="2:8" ht="15" customHeight="1" x14ac:dyDescent="0.2">
      <c r="B30" s="176">
        <v>360</v>
      </c>
      <c r="C30" s="248">
        <v>1.58</v>
      </c>
      <c r="D30" s="164"/>
      <c r="E30" s="164"/>
      <c r="F30" s="164"/>
      <c r="G30" s="164"/>
      <c r="H30" s="164"/>
    </row>
    <row r="31" spans="2:8" ht="15" customHeight="1" x14ac:dyDescent="0.2">
      <c r="B31" s="176">
        <v>370</v>
      </c>
      <c r="C31" s="248">
        <v>1.43</v>
      </c>
      <c r="D31" s="163"/>
      <c r="E31" s="163"/>
      <c r="F31" s="163"/>
      <c r="G31" s="163"/>
      <c r="H31" s="163"/>
    </row>
    <row r="32" spans="2:8" ht="15" customHeight="1" x14ac:dyDescent="0.2">
      <c r="B32" s="176">
        <v>380</v>
      </c>
      <c r="C32" s="248">
        <v>1.29</v>
      </c>
      <c r="D32" s="163"/>
      <c r="E32" s="163"/>
      <c r="F32" s="163"/>
      <c r="G32" s="163"/>
      <c r="H32" s="163"/>
    </row>
    <row r="33" spans="2:13" ht="15" customHeight="1" x14ac:dyDescent="0.2">
      <c r="B33" s="176">
        <v>390</v>
      </c>
      <c r="C33" s="248">
        <v>1.19</v>
      </c>
      <c r="D33" s="163"/>
      <c r="E33" s="163"/>
      <c r="F33" s="163"/>
      <c r="G33" s="163"/>
      <c r="H33" s="163"/>
    </row>
    <row r="34" spans="2:13" ht="15" customHeight="1" x14ac:dyDescent="0.2">
      <c r="B34" s="176">
        <v>400</v>
      </c>
      <c r="C34" s="248">
        <v>1.08</v>
      </c>
      <c r="D34" s="163"/>
      <c r="E34" s="163"/>
      <c r="F34" s="163"/>
      <c r="G34" s="163"/>
      <c r="H34" s="163"/>
    </row>
    <row r="35" spans="2:13" ht="15" customHeight="1" thickBot="1" x14ac:dyDescent="0.25">
      <c r="B35" s="177">
        <v>410</v>
      </c>
      <c r="C35" s="252">
        <v>1</v>
      </c>
      <c r="D35" s="163"/>
      <c r="E35" s="163"/>
      <c r="F35" s="163"/>
      <c r="G35" s="163"/>
      <c r="H35" s="163"/>
    </row>
    <row r="36" spans="2:13" x14ac:dyDescent="0.2">
      <c r="B36" s="159"/>
      <c r="C36" s="159"/>
      <c r="D36" s="165"/>
      <c r="E36" s="165"/>
      <c r="F36" s="165"/>
      <c r="G36" s="165"/>
      <c r="H36" s="165"/>
    </row>
    <row r="37" spans="2:13" ht="26.25" customHeight="1" x14ac:dyDescent="0.2">
      <c r="B37" s="349" t="s">
        <v>137</v>
      </c>
      <c r="C37" s="349"/>
      <c r="D37" s="349"/>
      <c r="E37" s="349"/>
      <c r="F37" s="349"/>
      <c r="G37" s="349"/>
      <c r="H37" s="349"/>
    </row>
    <row r="38" spans="2:13" x14ac:dyDescent="0.2">
      <c r="B38" s="347" t="str">
        <f>'1.1 Ans.vilkår og arbejdsfunk.'!B26:K26</f>
        <v>DA StrukturStatistik 2020</v>
      </c>
      <c r="C38" s="347"/>
      <c r="D38" s="347"/>
      <c r="E38" s="347"/>
      <c r="F38" s="347"/>
      <c r="G38" s="347"/>
      <c r="H38" s="347"/>
    </row>
    <row r="39" spans="2:13" x14ac:dyDescent="0.2">
      <c r="H39" s="12" t="s">
        <v>0</v>
      </c>
      <c r="M39" s="11" t="s">
        <v>0</v>
      </c>
    </row>
    <row r="40" spans="2:13" x14ac:dyDescent="0.2">
      <c r="C40" s="13" t="s">
        <v>0</v>
      </c>
    </row>
    <row r="51" spans="4:17" x14ac:dyDescent="0.2">
      <c r="D51" s="166" t="s">
        <v>0</v>
      </c>
      <c r="Q51" s="111" t="s">
        <v>0</v>
      </c>
    </row>
  </sheetData>
  <mergeCells count="4">
    <mergeCell ref="E6:H6"/>
    <mergeCell ref="B37:H37"/>
    <mergeCell ref="B38:H38"/>
    <mergeCell ref="B4:H4"/>
  </mergeCells>
  <hyperlinks>
    <hyperlink ref="H2" location="Indholdsfortegnelse!A1" display="Indholdsfortegnelse" xr:uid="{282057D2-E85F-4433-8D4E-05A72CB99DAD}"/>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7"/>
  <sheetViews>
    <sheetView showGridLines="0" zoomScaleNormal="100" workbookViewId="0"/>
  </sheetViews>
  <sheetFormatPr defaultRowHeight="15" x14ac:dyDescent="0.25"/>
  <cols>
    <col min="1" max="1" width="2.7109375" customWidth="1"/>
  </cols>
  <sheetData>
    <row r="1" spans="20:20" ht="12" customHeight="1" x14ac:dyDescent="0.25"/>
    <row r="6" spans="20:20" x14ac:dyDescent="0.25">
      <c r="T6" s="75"/>
    </row>
    <row r="40" spans="2:12" x14ac:dyDescent="0.25">
      <c r="B40" s="75"/>
    </row>
    <row r="46" spans="2:12" x14ac:dyDescent="0.25">
      <c r="L46" s="75"/>
    </row>
    <row r="49" spans="2:9" x14ac:dyDescent="0.25">
      <c r="B49" s="199" t="s">
        <v>169</v>
      </c>
    </row>
    <row r="51" spans="2:9" x14ac:dyDescent="0.25">
      <c r="B51" s="325" t="s">
        <v>154</v>
      </c>
      <c r="C51" s="325"/>
      <c r="D51" s="325"/>
      <c r="E51" s="325"/>
      <c r="F51" s="325"/>
      <c r="G51" s="325"/>
      <c r="H51" s="325"/>
      <c r="I51" s="325"/>
    </row>
    <row r="52" spans="2:9" ht="15" customHeight="1" x14ac:dyDescent="0.25">
      <c r="B52" s="357" t="s">
        <v>192</v>
      </c>
      <c r="C52" s="357"/>
      <c r="D52" s="357"/>
      <c r="E52" s="357"/>
      <c r="F52" s="357"/>
      <c r="G52" s="357"/>
      <c r="H52" s="357"/>
      <c r="I52" s="357"/>
    </row>
    <row r="53" spans="2:9" x14ac:dyDescent="0.25">
      <c r="B53" s="357"/>
      <c r="C53" s="357"/>
      <c r="D53" s="357"/>
      <c r="E53" s="357"/>
      <c r="F53" s="357"/>
      <c r="G53" s="357"/>
      <c r="H53" s="357"/>
      <c r="I53" s="357"/>
    </row>
    <row r="54" spans="2:9" x14ac:dyDescent="0.25">
      <c r="B54" s="357"/>
      <c r="C54" s="357"/>
      <c r="D54" s="357"/>
      <c r="E54" s="357"/>
      <c r="F54" s="357"/>
      <c r="G54" s="357"/>
      <c r="H54" s="357"/>
      <c r="I54" s="357"/>
    </row>
    <row r="55" spans="2:9" x14ac:dyDescent="0.25">
      <c r="B55" s="357"/>
      <c r="C55" s="357"/>
      <c r="D55" s="357"/>
      <c r="E55" s="357"/>
      <c r="F55" s="357"/>
      <c r="G55" s="357"/>
      <c r="H55" s="357"/>
      <c r="I55" s="357"/>
    </row>
    <row r="56" spans="2:9" x14ac:dyDescent="0.25">
      <c r="B56" s="375" t="s">
        <v>199</v>
      </c>
      <c r="C56" s="375"/>
      <c r="D56" s="375"/>
      <c r="E56" s="375"/>
      <c r="F56" s="375"/>
      <c r="G56" s="375"/>
      <c r="H56" s="375"/>
      <c r="I56" s="375"/>
    </row>
    <row r="57" spans="2:9" x14ac:dyDescent="0.25">
      <c r="B57" s="375"/>
      <c r="C57" s="375"/>
      <c r="D57" s="375"/>
      <c r="E57" s="375"/>
      <c r="F57" s="375"/>
      <c r="G57" s="375"/>
      <c r="H57" s="375"/>
      <c r="I57" s="375"/>
    </row>
  </sheetData>
  <mergeCells count="3">
    <mergeCell ref="B51:I51"/>
    <mergeCell ref="B56:I57"/>
    <mergeCell ref="B52:I55"/>
  </mergeCells>
  <hyperlinks>
    <hyperlink ref="B49" r:id="rId1" xr:uid="{CDE8D699-2D5C-47CB-8144-8936CD7BF1E3}"/>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1"/>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8" customWidth="1"/>
    <col min="2" max="2" width="10.5703125" style="28" customWidth="1"/>
    <col min="3" max="3" width="13" style="28" customWidth="1"/>
    <col min="4" max="5" width="10.85546875" style="29" customWidth="1"/>
    <col min="6" max="6" width="3.42578125" style="29" customWidth="1"/>
    <col min="7" max="7" width="13" style="28" customWidth="1"/>
    <col min="8" max="9" width="10.85546875" style="28" customWidth="1"/>
    <col min="10" max="10" width="3.42578125" style="28" customWidth="1"/>
    <col min="11" max="11" width="13" style="28" customWidth="1"/>
    <col min="12" max="13" width="10.85546875" style="28" customWidth="1"/>
    <col min="14" max="14" width="3.42578125" style="28" customWidth="1"/>
    <col min="15" max="15" width="13" style="28" customWidth="1"/>
    <col min="16" max="17" width="10.85546875" style="28" customWidth="1"/>
    <col min="18" max="16384" width="9.140625" style="28"/>
  </cols>
  <sheetData>
    <row r="1" spans="1:17" ht="12" customHeight="1" x14ac:dyDescent="0.2">
      <c r="A1" s="154"/>
    </row>
    <row r="2" spans="1:17" ht="60" customHeight="1" x14ac:dyDescent="0.2">
      <c r="E2" s="28"/>
      <c r="F2" s="28"/>
      <c r="P2" s="328" t="s">
        <v>123</v>
      </c>
      <c r="Q2" s="328"/>
    </row>
    <row r="3" spans="1:17" ht="30" customHeight="1" x14ac:dyDescent="0.2">
      <c r="E3" s="28"/>
      <c r="F3" s="28"/>
      <c r="M3" s="39" t="s">
        <v>0</v>
      </c>
      <c r="N3" s="39"/>
    </row>
    <row r="4" spans="1:17" ht="30" customHeight="1" thickBot="1" x14ac:dyDescent="0.3">
      <c r="B4" s="377" t="s">
        <v>224</v>
      </c>
      <c r="C4" s="377"/>
      <c r="D4" s="377"/>
      <c r="E4" s="377"/>
      <c r="F4" s="377"/>
      <c r="G4" s="377"/>
      <c r="H4" s="377"/>
      <c r="I4" s="30"/>
      <c r="J4" s="30"/>
      <c r="K4" s="30"/>
      <c r="L4" s="30"/>
      <c r="M4" s="30"/>
      <c r="N4" s="30"/>
    </row>
    <row r="5" spans="1:17" ht="42" customHeight="1" x14ac:dyDescent="0.2">
      <c r="B5" s="62"/>
      <c r="C5" s="378" t="s">
        <v>106</v>
      </c>
      <c r="D5" s="336"/>
      <c r="E5" s="336"/>
      <c r="F5" s="66"/>
      <c r="G5" s="336" t="s">
        <v>14</v>
      </c>
      <c r="H5" s="336"/>
      <c r="I5" s="336"/>
      <c r="J5" s="66"/>
      <c r="K5" s="336" t="s">
        <v>98</v>
      </c>
      <c r="L5" s="336"/>
      <c r="M5" s="336"/>
      <c r="N5" s="66"/>
      <c r="O5" s="336" t="s">
        <v>17</v>
      </c>
      <c r="P5" s="336"/>
      <c r="Q5" s="338"/>
    </row>
    <row r="6" spans="1:17" s="31" customFormat="1" ht="30" customHeight="1" thickBot="1" x14ac:dyDescent="0.3">
      <c r="B6" s="57"/>
      <c r="C6" s="63" t="s">
        <v>34</v>
      </c>
      <c r="D6" s="64" t="s">
        <v>35</v>
      </c>
      <c r="E6" s="64" t="s">
        <v>84</v>
      </c>
      <c r="F6" s="64"/>
      <c r="G6" s="64" t="s">
        <v>34</v>
      </c>
      <c r="H6" s="64" t="s">
        <v>35</v>
      </c>
      <c r="I6" s="64" t="s">
        <v>84</v>
      </c>
      <c r="J6" s="64"/>
      <c r="K6" s="64" t="s">
        <v>34</v>
      </c>
      <c r="L6" s="64" t="s">
        <v>35</v>
      </c>
      <c r="M6" s="64" t="s">
        <v>84</v>
      </c>
      <c r="N6" s="64"/>
      <c r="O6" s="64" t="s">
        <v>34</v>
      </c>
      <c r="P6" s="64" t="s">
        <v>35</v>
      </c>
      <c r="Q6" s="65" t="s">
        <v>84</v>
      </c>
    </row>
    <row r="7" spans="1:17" s="31" customFormat="1" ht="19.5" customHeight="1" x14ac:dyDescent="0.25">
      <c r="B7" s="59"/>
      <c r="C7" s="372" t="s">
        <v>112</v>
      </c>
      <c r="D7" s="373"/>
      <c r="E7" s="373"/>
      <c r="F7" s="373"/>
      <c r="G7" s="373"/>
      <c r="H7" s="373"/>
      <c r="I7" s="373"/>
      <c r="J7" s="373"/>
      <c r="K7" s="373"/>
      <c r="L7" s="373"/>
      <c r="M7" s="373"/>
      <c r="N7" s="373"/>
      <c r="O7" s="373"/>
      <c r="P7" s="373"/>
      <c r="Q7" s="374"/>
    </row>
    <row r="8" spans="1:17" s="31" customFormat="1" ht="15" hidden="1" customHeight="1" x14ac:dyDescent="0.2">
      <c r="B8" s="120">
        <v>1994</v>
      </c>
      <c r="C8" s="121">
        <v>3.2</v>
      </c>
      <c r="D8" s="122">
        <v>4.4000000000000004</v>
      </c>
      <c r="E8" s="123">
        <v>3.9</v>
      </c>
      <c r="F8" s="123"/>
      <c r="G8" s="122">
        <v>3.2</v>
      </c>
      <c r="H8" s="122">
        <v>4.2</v>
      </c>
      <c r="I8" s="122">
        <v>3.8</v>
      </c>
      <c r="J8" s="122"/>
      <c r="K8" s="185" t="s">
        <v>149</v>
      </c>
      <c r="L8" s="185" t="s">
        <v>149</v>
      </c>
      <c r="M8" s="185" t="s">
        <v>149</v>
      </c>
      <c r="N8" s="122"/>
      <c r="O8" s="185" t="s">
        <v>149</v>
      </c>
      <c r="P8" s="185" t="s">
        <v>149</v>
      </c>
      <c r="Q8" s="187" t="s">
        <v>149</v>
      </c>
    </row>
    <row r="9" spans="1:17" s="31" customFormat="1" ht="15" hidden="1" customHeight="1" x14ac:dyDescent="0.2">
      <c r="B9" s="124">
        <v>1995</v>
      </c>
      <c r="C9" s="125">
        <v>3.7</v>
      </c>
      <c r="D9" s="126">
        <v>3.6</v>
      </c>
      <c r="E9" s="127">
        <v>3.6</v>
      </c>
      <c r="F9" s="127"/>
      <c r="G9" s="126">
        <v>3.7</v>
      </c>
      <c r="H9" s="126">
        <v>3.7</v>
      </c>
      <c r="I9" s="126">
        <v>3.7</v>
      </c>
      <c r="J9" s="126"/>
      <c r="K9" s="186" t="s">
        <v>149</v>
      </c>
      <c r="L9" s="186" t="s">
        <v>149</v>
      </c>
      <c r="M9" s="186" t="s">
        <v>149</v>
      </c>
      <c r="N9" s="126"/>
      <c r="O9" s="186" t="s">
        <v>149</v>
      </c>
      <c r="P9" s="186" t="s">
        <v>149</v>
      </c>
      <c r="Q9" s="188" t="s">
        <v>149</v>
      </c>
    </row>
    <row r="10" spans="1:17" s="31" customFormat="1" ht="15" hidden="1" customHeight="1" x14ac:dyDescent="0.2">
      <c r="B10" s="124">
        <v>1996</v>
      </c>
      <c r="C10" s="125">
        <v>2.6</v>
      </c>
      <c r="D10" s="126">
        <v>3.7</v>
      </c>
      <c r="E10" s="127">
        <v>3.5</v>
      </c>
      <c r="F10" s="127"/>
      <c r="G10" s="126">
        <v>2.8</v>
      </c>
      <c r="H10" s="126">
        <v>3.9</v>
      </c>
      <c r="I10" s="126">
        <v>3.7</v>
      </c>
      <c r="J10" s="126"/>
      <c r="K10" s="186" t="s">
        <v>149</v>
      </c>
      <c r="L10" s="186" t="s">
        <v>149</v>
      </c>
      <c r="M10" s="186" t="s">
        <v>149</v>
      </c>
      <c r="N10" s="126"/>
      <c r="O10" s="186" t="s">
        <v>149</v>
      </c>
      <c r="P10" s="186" t="s">
        <v>149</v>
      </c>
      <c r="Q10" s="188" t="s">
        <v>149</v>
      </c>
    </row>
    <row r="11" spans="1:17" s="31" customFormat="1" ht="15" hidden="1" customHeight="1" x14ac:dyDescent="0.2">
      <c r="B11" s="124">
        <v>1997</v>
      </c>
      <c r="C11" s="125">
        <v>4.2</v>
      </c>
      <c r="D11" s="126">
        <v>4</v>
      </c>
      <c r="E11" s="127">
        <v>4.2</v>
      </c>
      <c r="F11" s="127"/>
      <c r="G11" s="126">
        <v>4</v>
      </c>
      <c r="H11" s="126">
        <v>3.7</v>
      </c>
      <c r="I11" s="126">
        <v>4</v>
      </c>
      <c r="J11" s="126"/>
      <c r="K11" s="186" t="s">
        <v>149</v>
      </c>
      <c r="L11" s="186" t="s">
        <v>149</v>
      </c>
      <c r="M11" s="186" t="s">
        <v>149</v>
      </c>
      <c r="N11" s="126"/>
      <c r="O11" s="186" t="s">
        <v>149</v>
      </c>
      <c r="P11" s="186" t="s">
        <v>149</v>
      </c>
      <c r="Q11" s="188" t="s">
        <v>149</v>
      </c>
    </row>
    <row r="12" spans="1:17" s="31" customFormat="1" ht="15" hidden="1" customHeight="1" x14ac:dyDescent="0.2">
      <c r="B12" s="124">
        <v>1998</v>
      </c>
      <c r="C12" s="125">
        <v>4.0999999999999996</v>
      </c>
      <c r="D12" s="126">
        <v>3.9</v>
      </c>
      <c r="E12" s="127">
        <v>4.0999999999999996</v>
      </c>
      <c r="F12" s="127"/>
      <c r="G12" s="126">
        <v>3.9</v>
      </c>
      <c r="H12" s="126">
        <v>3.9</v>
      </c>
      <c r="I12" s="126">
        <v>4</v>
      </c>
      <c r="J12" s="126"/>
      <c r="K12" s="186" t="s">
        <v>149</v>
      </c>
      <c r="L12" s="186" t="s">
        <v>149</v>
      </c>
      <c r="M12" s="186" t="s">
        <v>149</v>
      </c>
      <c r="N12" s="126"/>
      <c r="O12" s="186" t="s">
        <v>149</v>
      </c>
      <c r="P12" s="186" t="s">
        <v>149</v>
      </c>
      <c r="Q12" s="188" t="s">
        <v>149</v>
      </c>
    </row>
    <row r="13" spans="1:17" s="31" customFormat="1" ht="15" hidden="1" customHeight="1" x14ac:dyDescent="0.2">
      <c r="B13" s="124">
        <v>1999</v>
      </c>
      <c r="C13" s="125">
        <v>4.5999999999999996</v>
      </c>
      <c r="D13" s="126">
        <v>4.0999999999999996</v>
      </c>
      <c r="E13" s="127">
        <v>4.7</v>
      </c>
      <c r="F13" s="127"/>
      <c r="G13" s="126">
        <v>4.8</v>
      </c>
      <c r="H13" s="126">
        <v>4.2</v>
      </c>
      <c r="I13" s="126">
        <v>4.8</v>
      </c>
      <c r="J13" s="126"/>
      <c r="K13" s="186" t="s">
        <v>149</v>
      </c>
      <c r="L13" s="186" t="s">
        <v>149</v>
      </c>
      <c r="M13" s="186" t="s">
        <v>149</v>
      </c>
      <c r="N13" s="126"/>
      <c r="O13" s="186" t="s">
        <v>149</v>
      </c>
      <c r="P13" s="186" t="s">
        <v>149</v>
      </c>
      <c r="Q13" s="188" t="s">
        <v>149</v>
      </c>
    </row>
    <row r="14" spans="1:17" s="31" customFormat="1" ht="15" hidden="1" customHeight="1" x14ac:dyDescent="0.2">
      <c r="B14" s="124">
        <v>2000</v>
      </c>
      <c r="C14" s="125">
        <v>3.8</v>
      </c>
      <c r="D14" s="126">
        <v>3.9</v>
      </c>
      <c r="E14" s="127">
        <v>3.9</v>
      </c>
      <c r="F14" s="127"/>
      <c r="G14" s="126">
        <v>3.8</v>
      </c>
      <c r="H14" s="126">
        <v>3.4</v>
      </c>
      <c r="I14" s="126">
        <v>3.6</v>
      </c>
      <c r="J14" s="126"/>
      <c r="K14" s="186" t="s">
        <v>149</v>
      </c>
      <c r="L14" s="186" t="s">
        <v>149</v>
      </c>
      <c r="M14" s="186" t="s">
        <v>149</v>
      </c>
      <c r="N14" s="126"/>
      <c r="O14" s="186" t="s">
        <v>149</v>
      </c>
      <c r="P14" s="186" t="s">
        <v>149</v>
      </c>
      <c r="Q14" s="188" t="s">
        <v>149</v>
      </c>
    </row>
    <row r="15" spans="1:17" s="31" customFormat="1" ht="15" hidden="1" customHeight="1" x14ac:dyDescent="0.2">
      <c r="B15" s="124">
        <v>2001</v>
      </c>
      <c r="C15" s="125">
        <v>4.0999999999999996</v>
      </c>
      <c r="D15" s="126">
        <v>4.2</v>
      </c>
      <c r="E15" s="127">
        <v>4.3</v>
      </c>
      <c r="F15" s="127"/>
      <c r="G15" s="126">
        <v>4</v>
      </c>
      <c r="H15" s="126">
        <v>4</v>
      </c>
      <c r="I15" s="126">
        <v>4.2</v>
      </c>
      <c r="J15" s="126"/>
      <c r="K15" s="186" t="s">
        <v>149</v>
      </c>
      <c r="L15" s="186" t="s">
        <v>149</v>
      </c>
      <c r="M15" s="186" t="s">
        <v>149</v>
      </c>
      <c r="N15" s="126"/>
      <c r="O15" s="186" t="s">
        <v>149</v>
      </c>
      <c r="P15" s="186" t="s">
        <v>149</v>
      </c>
      <c r="Q15" s="188" t="s">
        <v>149</v>
      </c>
    </row>
    <row r="16" spans="1:17" s="31" customFormat="1" ht="15" hidden="1" customHeight="1" x14ac:dyDescent="0.2">
      <c r="B16" s="124">
        <v>2002</v>
      </c>
      <c r="C16" s="125">
        <v>4.3</v>
      </c>
      <c r="D16" s="126">
        <v>4.4000000000000004</v>
      </c>
      <c r="E16" s="127">
        <v>4.5</v>
      </c>
      <c r="F16" s="127"/>
      <c r="G16" s="126">
        <v>4.0999999999999996</v>
      </c>
      <c r="H16" s="126">
        <v>4</v>
      </c>
      <c r="I16" s="126">
        <v>4.2</v>
      </c>
      <c r="J16" s="126"/>
      <c r="K16" s="186" t="s">
        <v>149</v>
      </c>
      <c r="L16" s="186" t="s">
        <v>149</v>
      </c>
      <c r="M16" s="186" t="s">
        <v>149</v>
      </c>
      <c r="N16" s="126"/>
      <c r="O16" s="186" t="s">
        <v>149</v>
      </c>
      <c r="P16" s="186" t="s">
        <v>149</v>
      </c>
      <c r="Q16" s="188" t="s">
        <v>149</v>
      </c>
    </row>
    <row r="17" spans="2:23" s="31" customFormat="1" ht="15" hidden="1" customHeight="1" x14ac:dyDescent="0.2">
      <c r="B17" s="124">
        <v>2003</v>
      </c>
      <c r="C17" s="125">
        <v>3.7</v>
      </c>
      <c r="D17" s="126">
        <v>3.5</v>
      </c>
      <c r="E17" s="127">
        <v>3.9</v>
      </c>
      <c r="F17" s="127"/>
      <c r="G17" s="126">
        <v>3.5</v>
      </c>
      <c r="H17" s="126">
        <v>3.3</v>
      </c>
      <c r="I17" s="126">
        <v>3.7</v>
      </c>
      <c r="J17" s="126"/>
      <c r="K17" s="186" t="s">
        <v>149</v>
      </c>
      <c r="L17" s="186" t="s">
        <v>149</v>
      </c>
      <c r="M17" s="186" t="s">
        <v>149</v>
      </c>
      <c r="N17" s="126"/>
      <c r="O17" s="186" t="s">
        <v>149</v>
      </c>
      <c r="P17" s="186" t="s">
        <v>149</v>
      </c>
      <c r="Q17" s="188" t="s">
        <v>149</v>
      </c>
    </row>
    <row r="18" spans="2:23" s="31" customFormat="1" ht="15" hidden="1" customHeight="1" x14ac:dyDescent="0.2">
      <c r="B18" s="124">
        <v>2004</v>
      </c>
      <c r="C18" s="125">
        <v>2.8</v>
      </c>
      <c r="D18" s="126">
        <v>2.6</v>
      </c>
      <c r="E18" s="127">
        <v>2.6</v>
      </c>
      <c r="F18" s="127"/>
      <c r="G18" s="126">
        <v>2.9</v>
      </c>
      <c r="H18" s="126">
        <v>2.8</v>
      </c>
      <c r="I18" s="126">
        <v>2.8</v>
      </c>
      <c r="J18" s="126"/>
      <c r="K18" s="186" t="s">
        <v>149</v>
      </c>
      <c r="L18" s="186" t="s">
        <v>149</v>
      </c>
      <c r="M18" s="186" t="s">
        <v>149</v>
      </c>
      <c r="N18" s="126"/>
      <c r="O18" s="186" t="s">
        <v>149</v>
      </c>
      <c r="P18" s="186" t="s">
        <v>149</v>
      </c>
      <c r="Q18" s="188" t="s">
        <v>149</v>
      </c>
    </row>
    <row r="19" spans="2:23" s="31" customFormat="1" ht="15" hidden="1" customHeight="1" x14ac:dyDescent="0.2">
      <c r="B19" s="124">
        <v>2005</v>
      </c>
      <c r="C19" s="125">
        <v>3.9</v>
      </c>
      <c r="D19" s="126">
        <v>3.5</v>
      </c>
      <c r="E19" s="127">
        <v>3.7</v>
      </c>
      <c r="F19" s="127"/>
      <c r="G19" s="126">
        <v>3.8</v>
      </c>
      <c r="H19" s="126">
        <v>3.4</v>
      </c>
      <c r="I19" s="126">
        <v>3.6</v>
      </c>
      <c r="J19" s="126"/>
      <c r="K19" s="186" t="s">
        <v>149</v>
      </c>
      <c r="L19" s="186" t="s">
        <v>149</v>
      </c>
      <c r="M19" s="186" t="s">
        <v>149</v>
      </c>
      <c r="N19" s="126"/>
      <c r="O19" s="186" t="s">
        <v>149</v>
      </c>
      <c r="P19" s="186" t="s">
        <v>149</v>
      </c>
      <c r="Q19" s="188" t="s">
        <v>149</v>
      </c>
    </row>
    <row r="20" spans="2:23" s="31" customFormat="1" ht="15" hidden="1" customHeight="1" x14ac:dyDescent="0.2">
      <c r="B20" s="124">
        <v>2006</v>
      </c>
      <c r="C20" s="125">
        <v>3.6</v>
      </c>
      <c r="D20" s="126">
        <v>3.4</v>
      </c>
      <c r="E20" s="127">
        <v>3.6</v>
      </c>
      <c r="F20" s="127"/>
      <c r="G20" s="126">
        <v>3.7</v>
      </c>
      <c r="H20" s="126">
        <v>3.5</v>
      </c>
      <c r="I20" s="126">
        <v>3.6</v>
      </c>
      <c r="J20" s="126"/>
      <c r="K20" s="186" t="s">
        <v>149</v>
      </c>
      <c r="L20" s="186" t="s">
        <v>149</v>
      </c>
      <c r="M20" s="186" t="s">
        <v>149</v>
      </c>
      <c r="N20" s="126"/>
      <c r="O20" s="186" t="s">
        <v>149</v>
      </c>
      <c r="P20" s="186" t="s">
        <v>149</v>
      </c>
      <c r="Q20" s="188" t="s">
        <v>149</v>
      </c>
    </row>
    <row r="21" spans="2:23" s="32" customFormat="1" ht="15" hidden="1" customHeight="1" x14ac:dyDescent="0.2">
      <c r="B21" s="124">
        <v>2007</v>
      </c>
      <c r="C21" s="125">
        <v>3.6</v>
      </c>
      <c r="D21" s="126">
        <v>4.5</v>
      </c>
      <c r="E21" s="127">
        <v>4.0999999999999996</v>
      </c>
      <c r="F21" s="127"/>
      <c r="G21" s="126">
        <v>3.6</v>
      </c>
      <c r="H21" s="126">
        <v>4.4000000000000004</v>
      </c>
      <c r="I21" s="126">
        <v>4.0999999999999996</v>
      </c>
      <c r="J21" s="126"/>
      <c r="K21" s="186" t="s">
        <v>149</v>
      </c>
      <c r="L21" s="186" t="s">
        <v>149</v>
      </c>
      <c r="M21" s="186" t="s">
        <v>149</v>
      </c>
      <c r="N21" s="126"/>
      <c r="O21" s="186" t="s">
        <v>149</v>
      </c>
      <c r="P21" s="186" t="s">
        <v>149</v>
      </c>
      <c r="Q21" s="188" t="s">
        <v>149</v>
      </c>
      <c r="S21" s="31"/>
      <c r="T21" s="31"/>
      <c r="U21" s="31"/>
      <c r="V21" s="31"/>
      <c r="W21" s="31"/>
    </row>
    <row r="22" spans="2:23" ht="15" hidden="1" customHeight="1" x14ac:dyDescent="0.2">
      <c r="B22" s="124">
        <v>2008</v>
      </c>
      <c r="C22" s="125">
        <v>4.2</v>
      </c>
      <c r="D22" s="126">
        <v>4.2</v>
      </c>
      <c r="E22" s="127">
        <v>4.5</v>
      </c>
      <c r="F22" s="127"/>
      <c r="G22" s="126">
        <v>4.2</v>
      </c>
      <c r="H22" s="126">
        <v>4.2</v>
      </c>
      <c r="I22" s="126">
        <v>4.5999999999999996</v>
      </c>
      <c r="J22" s="126"/>
      <c r="K22" s="186" t="s">
        <v>149</v>
      </c>
      <c r="L22" s="186" t="s">
        <v>149</v>
      </c>
      <c r="M22" s="186" t="s">
        <v>149</v>
      </c>
      <c r="N22" s="126"/>
      <c r="O22" s="186" t="s">
        <v>149</v>
      </c>
      <c r="P22" s="186" t="s">
        <v>149</v>
      </c>
      <c r="Q22" s="188" t="s">
        <v>149</v>
      </c>
      <c r="S22" s="31"/>
      <c r="T22" s="31"/>
      <c r="U22" s="31"/>
      <c r="V22" s="31"/>
      <c r="W22" s="31"/>
    </row>
    <row r="23" spans="2:23" ht="15" hidden="1" x14ac:dyDescent="0.2">
      <c r="B23" s="124">
        <v>2009</v>
      </c>
      <c r="C23" s="125">
        <v>2.2000000000000002</v>
      </c>
      <c r="D23" s="126">
        <v>2.2000000000000002</v>
      </c>
      <c r="E23" s="127">
        <v>2.7</v>
      </c>
      <c r="F23" s="127"/>
      <c r="G23" s="126">
        <v>2.3272547282689424</v>
      </c>
      <c r="H23" s="126">
        <v>2.8792925354532501</v>
      </c>
      <c r="I23" s="126">
        <v>3.045367302499447</v>
      </c>
      <c r="J23" s="126"/>
      <c r="K23" s="186" t="s">
        <v>149</v>
      </c>
      <c r="L23" s="186" t="s">
        <v>149</v>
      </c>
      <c r="M23" s="186" t="s">
        <v>149</v>
      </c>
      <c r="N23" s="126"/>
      <c r="O23" s="186" t="s">
        <v>149</v>
      </c>
      <c r="P23" s="186" t="s">
        <v>149</v>
      </c>
      <c r="Q23" s="188" t="s">
        <v>149</v>
      </c>
      <c r="S23" s="31"/>
      <c r="T23" s="31"/>
      <c r="U23" s="31"/>
      <c r="V23" s="31"/>
      <c r="W23" s="31"/>
    </row>
    <row r="24" spans="2:23" ht="15" hidden="1" customHeight="1" x14ac:dyDescent="0.2">
      <c r="B24" s="124">
        <v>2010</v>
      </c>
      <c r="C24" s="125">
        <v>3.4</v>
      </c>
      <c r="D24" s="126">
        <v>1.3</v>
      </c>
      <c r="E24" s="127">
        <v>2.8</v>
      </c>
      <c r="F24" s="127" t="s">
        <v>148</v>
      </c>
      <c r="G24" s="126">
        <v>3.3</v>
      </c>
      <c r="H24" s="126">
        <v>1.3</v>
      </c>
      <c r="I24" s="126">
        <v>2.7</v>
      </c>
      <c r="J24" s="126" t="s">
        <v>148</v>
      </c>
      <c r="K24" s="126">
        <v>3.4</v>
      </c>
      <c r="L24" s="126">
        <v>1.9</v>
      </c>
      <c r="M24" s="126">
        <v>3.1</v>
      </c>
      <c r="N24" s="126" t="s">
        <v>148</v>
      </c>
      <c r="O24" s="126">
        <v>2.6</v>
      </c>
      <c r="P24" s="126">
        <v>1.5</v>
      </c>
      <c r="Q24" s="128">
        <v>2.4</v>
      </c>
      <c r="S24" s="31"/>
      <c r="T24" s="31"/>
      <c r="U24" s="31"/>
      <c r="V24" s="31"/>
      <c r="W24" s="31"/>
    </row>
    <row r="25" spans="2:23" ht="15" customHeight="1" x14ac:dyDescent="0.2">
      <c r="B25" s="124">
        <v>2011</v>
      </c>
      <c r="C25" s="125">
        <v>1.8</v>
      </c>
      <c r="D25" s="126">
        <v>1.2</v>
      </c>
      <c r="E25" s="127">
        <v>1.3</v>
      </c>
      <c r="F25" s="127" t="s">
        <v>148</v>
      </c>
      <c r="G25" s="126">
        <v>1.7</v>
      </c>
      <c r="H25" s="126">
        <v>1.1000000000000001</v>
      </c>
      <c r="I25" s="126">
        <v>1.2</v>
      </c>
      <c r="J25" s="126" t="s">
        <v>148</v>
      </c>
      <c r="K25" s="126">
        <v>1.7</v>
      </c>
      <c r="L25" s="126">
        <v>1.4</v>
      </c>
      <c r="M25" s="126">
        <v>1.4</v>
      </c>
      <c r="N25" s="126" t="s">
        <v>148</v>
      </c>
      <c r="O25" s="126">
        <v>1.9</v>
      </c>
      <c r="P25" s="126">
        <v>1.3</v>
      </c>
      <c r="Q25" s="128">
        <v>1.4</v>
      </c>
      <c r="S25" s="31"/>
      <c r="T25" s="31"/>
      <c r="U25" s="31"/>
      <c r="V25" s="31"/>
      <c r="W25" s="31"/>
    </row>
    <row r="26" spans="2:23" ht="15" customHeight="1" x14ac:dyDescent="0.2">
      <c r="B26" s="124">
        <v>2012</v>
      </c>
      <c r="C26" s="125">
        <v>2.6</v>
      </c>
      <c r="D26" s="126">
        <v>1.8</v>
      </c>
      <c r="E26" s="127">
        <v>2.2999999999999998</v>
      </c>
      <c r="F26" s="127" t="s">
        <v>148</v>
      </c>
      <c r="G26" s="126">
        <v>2.2999999999999998</v>
      </c>
      <c r="H26" s="126">
        <v>1.4</v>
      </c>
      <c r="I26" s="126">
        <v>2</v>
      </c>
      <c r="J26" s="126" t="s">
        <v>148</v>
      </c>
      <c r="K26" s="126">
        <v>2.1</v>
      </c>
      <c r="L26" s="126">
        <v>1.3</v>
      </c>
      <c r="M26" s="126">
        <v>1.9</v>
      </c>
      <c r="N26" s="126" t="s">
        <v>148</v>
      </c>
      <c r="O26" s="126">
        <v>1.9</v>
      </c>
      <c r="P26" s="126">
        <v>1</v>
      </c>
      <c r="Q26" s="128">
        <v>1.6</v>
      </c>
      <c r="S26" s="31"/>
      <c r="T26" s="31"/>
      <c r="U26" s="31"/>
      <c r="V26" s="31"/>
      <c r="W26" s="31"/>
    </row>
    <row r="27" spans="2:23" ht="15" customHeight="1" x14ac:dyDescent="0.2">
      <c r="B27" s="124">
        <v>2013</v>
      </c>
      <c r="C27" s="125">
        <v>1.8</v>
      </c>
      <c r="D27" s="126">
        <v>1.3</v>
      </c>
      <c r="E27" s="127">
        <v>1.6</v>
      </c>
      <c r="F27" s="127" t="s">
        <v>148</v>
      </c>
      <c r="G27" s="126">
        <v>1.7</v>
      </c>
      <c r="H27" s="126">
        <v>1.1000000000000001</v>
      </c>
      <c r="I27" s="126">
        <v>1.4</v>
      </c>
      <c r="J27" s="126" t="s">
        <v>148</v>
      </c>
      <c r="K27" s="126">
        <v>1.7</v>
      </c>
      <c r="L27" s="126">
        <v>1.2</v>
      </c>
      <c r="M27" s="126">
        <v>1.5</v>
      </c>
      <c r="N27" s="126" t="s">
        <v>148</v>
      </c>
      <c r="O27" s="126">
        <v>1.7</v>
      </c>
      <c r="P27" s="126">
        <v>1</v>
      </c>
      <c r="Q27" s="128">
        <v>1.4</v>
      </c>
      <c r="S27" s="31"/>
      <c r="T27" s="31"/>
      <c r="U27" s="31"/>
      <c r="V27" s="31"/>
      <c r="W27" s="31"/>
    </row>
    <row r="28" spans="2:23" ht="15" customHeight="1" x14ac:dyDescent="0.2">
      <c r="B28" s="124">
        <v>2014</v>
      </c>
      <c r="C28" s="125">
        <v>1.6</v>
      </c>
      <c r="D28" s="126">
        <v>0.8</v>
      </c>
      <c r="E28" s="127">
        <v>1.1000000000000001</v>
      </c>
      <c r="F28" s="127" t="s">
        <v>148</v>
      </c>
      <c r="G28" s="126">
        <v>1.7</v>
      </c>
      <c r="H28" s="126">
        <v>0.9</v>
      </c>
      <c r="I28" s="126">
        <v>1.2</v>
      </c>
      <c r="J28" s="126" t="s">
        <v>148</v>
      </c>
      <c r="K28" s="126">
        <v>1.5</v>
      </c>
      <c r="L28" s="126">
        <v>0.9</v>
      </c>
      <c r="M28" s="126">
        <v>1.1000000000000001</v>
      </c>
      <c r="N28" s="126" t="s">
        <v>148</v>
      </c>
      <c r="O28" s="126">
        <v>1.3</v>
      </c>
      <c r="P28" s="126">
        <v>0.8</v>
      </c>
      <c r="Q28" s="128">
        <v>1</v>
      </c>
      <c r="S28" s="31"/>
      <c r="T28" s="31"/>
      <c r="U28" s="31"/>
      <c r="V28" s="31"/>
      <c r="W28" s="31"/>
    </row>
    <row r="29" spans="2:23" ht="15" customHeight="1" x14ac:dyDescent="0.2">
      <c r="B29" s="124">
        <v>2015</v>
      </c>
      <c r="C29" s="125">
        <v>2.5</v>
      </c>
      <c r="D29" s="126">
        <v>1.7</v>
      </c>
      <c r="E29" s="127">
        <v>1.9</v>
      </c>
      <c r="F29" s="127" t="s">
        <v>148</v>
      </c>
      <c r="G29" s="126">
        <v>2.5</v>
      </c>
      <c r="H29" s="126">
        <v>1.8</v>
      </c>
      <c r="I29" s="126">
        <v>1.9</v>
      </c>
      <c r="J29" s="126" t="s">
        <v>148</v>
      </c>
      <c r="K29" s="126">
        <v>2.2999999999999998</v>
      </c>
      <c r="L29" s="126">
        <v>1.2</v>
      </c>
      <c r="M29" s="126">
        <v>1.6</v>
      </c>
      <c r="N29" s="126" t="s">
        <v>148</v>
      </c>
      <c r="O29" s="126">
        <v>2</v>
      </c>
      <c r="P29" s="126">
        <v>1</v>
      </c>
      <c r="Q29" s="128">
        <v>1.3</v>
      </c>
      <c r="S29" s="31"/>
      <c r="T29" s="31"/>
      <c r="U29" s="31"/>
      <c r="V29" s="31"/>
      <c r="W29" s="31"/>
    </row>
    <row r="30" spans="2:23" ht="15" customHeight="1" x14ac:dyDescent="0.2">
      <c r="B30" s="124">
        <v>2016</v>
      </c>
      <c r="C30" s="125">
        <v>2.8</v>
      </c>
      <c r="D30" s="126">
        <v>1.7</v>
      </c>
      <c r="E30" s="127">
        <v>2.2999999999999998</v>
      </c>
      <c r="F30" s="127" t="s">
        <v>148</v>
      </c>
      <c r="G30" s="126">
        <v>2.8</v>
      </c>
      <c r="H30" s="126">
        <v>1.8</v>
      </c>
      <c r="I30" s="126">
        <v>2.2999999999999998</v>
      </c>
      <c r="J30" s="126" t="s">
        <v>148</v>
      </c>
      <c r="K30" s="126">
        <v>2.5</v>
      </c>
      <c r="L30" s="126">
        <v>1.4</v>
      </c>
      <c r="M30" s="126">
        <v>2</v>
      </c>
      <c r="N30" s="126" t="s">
        <v>148</v>
      </c>
      <c r="O30" s="126">
        <v>2.2000000000000002</v>
      </c>
      <c r="P30" s="126">
        <v>1.3</v>
      </c>
      <c r="Q30" s="128">
        <v>1.7</v>
      </c>
      <c r="S30" s="31"/>
      <c r="T30" s="31"/>
      <c r="U30" s="31"/>
      <c r="V30" s="31"/>
      <c r="W30" s="31"/>
    </row>
    <row r="31" spans="2:23" ht="15" customHeight="1" x14ac:dyDescent="0.2">
      <c r="B31" s="124">
        <v>2017</v>
      </c>
      <c r="C31" s="125">
        <v>2.5</v>
      </c>
      <c r="D31" s="126">
        <v>1.9</v>
      </c>
      <c r="E31" s="127">
        <v>2.2000000000000002</v>
      </c>
      <c r="F31" s="127" t="s">
        <v>148</v>
      </c>
      <c r="G31" s="126">
        <v>2.5</v>
      </c>
      <c r="H31" s="126">
        <v>2</v>
      </c>
      <c r="I31" s="126">
        <v>2.2000000000000002</v>
      </c>
      <c r="J31" s="126" t="s">
        <v>148</v>
      </c>
      <c r="K31" s="126">
        <v>2.4</v>
      </c>
      <c r="L31" s="126">
        <v>1.5</v>
      </c>
      <c r="M31" s="126">
        <v>2</v>
      </c>
      <c r="N31" s="126" t="s">
        <v>148</v>
      </c>
      <c r="O31" s="126">
        <v>2.2000000000000002</v>
      </c>
      <c r="P31" s="126">
        <v>1.3</v>
      </c>
      <c r="Q31" s="128">
        <v>1.8</v>
      </c>
      <c r="S31" s="31"/>
      <c r="T31" s="31"/>
      <c r="U31" s="31"/>
      <c r="V31" s="31"/>
      <c r="W31" s="31"/>
    </row>
    <row r="32" spans="2:23" ht="15" customHeight="1" x14ac:dyDescent="0.2">
      <c r="B32" s="124">
        <v>2018</v>
      </c>
      <c r="C32" s="125">
        <v>2.8</v>
      </c>
      <c r="D32" s="126">
        <v>2.2000000000000002</v>
      </c>
      <c r="E32" s="127">
        <v>2.4</v>
      </c>
      <c r="F32" s="127" t="s">
        <v>148</v>
      </c>
      <c r="G32" s="126">
        <v>2.8</v>
      </c>
      <c r="H32" s="126">
        <v>2.1</v>
      </c>
      <c r="I32" s="126">
        <v>2.2999999999999998</v>
      </c>
      <c r="J32" s="126" t="s">
        <v>148</v>
      </c>
      <c r="K32" s="126">
        <v>2.1</v>
      </c>
      <c r="L32" s="126">
        <v>1.5</v>
      </c>
      <c r="M32" s="126">
        <v>1.7</v>
      </c>
      <c r="N32" s="126" t="s">
        <v>148</v>
      </c>
      <c r="O32" s="126">
        <v>2</v>
      </c>
      <c r="P32" s="126">
        <v>1.4</v>
      </c>
      <c r="Q32" s="128">
        <v>1.6</v>
      </c>
      <c r="S32" s="31"/>
      <c r="T32" s="31"/>
      <c r="U32" s="31"/>
      <c r="V32" s="31"/>
      <c r="W32" s="31"/>
    </row>
    <row r="33" spans="2:23" ht="15" customHeight="1" x14ac:dyDescent="0.2">
      <c r="B33" s="124">
        <v>2019</v>
      </c>
      <c r="C33" s="125">
        <v>2.8</v>
      </c>
      <c r="D33" s="126">
        <v>2.5</v>
      </c>
      <c r="E33" s="127">
        <v>2.6</v>
      </c>
      <c r="F33" s="127"/>
      <c r="G33" s="126">
        <v>2.6</v>
      </c>
      <c r="H33" s="126">
        <v>2.4</v>
      </c>
      <c r="I33" s="126">
        <v>2.5</v>
      </c>
      <c r="J33" s="126"/>
      <c r="K33" s="126">
        <v>2.2000000000000002</v>
      </c>
      <c r="L33" s="126">
        <v>1.4</v>
      </c>
      <c r="M33" s="126">
        <v>1.8</v>
      </c>
      <c r="N33" s="126"/>
      <c r="O33" s="126">
        <v>2.2000000000000002</v>
      </c>
      <c r="P33" s="126">
        <v>1.4</v>
      </c>
      <c r="Q33" s="128">
        <v>1.8</v>
      </c>
      <c r="S33" s="31"/>
      <c r="T33" s="31"/>
      <c r="U33" s="31"/>
      <c r="V33" s="31"/>
      <c r="W33" s="31"/>
    </row>
    <row r="34" spans="2:23" ht="15" customHeight="1" thickBot="1" x14ac:dyDescent="0.25">
      <c r="B34" s="129">
        <v>2020</v>
      </c>
      <c r="C34" s="272">
        <v>0.9</v>
      </c>
      <c r="D34" s="273">
        <v>0.4</v>
      </c>
      <c r="E34" s="273">
        <v>1.1000000000000001</v>
      </c>
      <c r="F34" s="273" t="s">
        <v>148</v>
      </c>
      <c r="G34" s="273">
        <v>1.6</v>
      </c>
      <c r="H34" s="273">
        <v>1.5</v>
      </c>
      <c r="I34" s="273">
        <v>1.9</v>
      </c>
      <c r="J34" s="273" t="s">
        <v>148</v>
      </c>
      <c r="K34" s="273">
        <v>1.6</v>
      </c>
      <c r="L34" s="273">
        <v>1.6</v>
      </c>
      <c r="M34" s="273">
        <v>2</v>
      </c>
      <c r="N34" s="273" t="s">
        <v>148</v>
      </c>
      <c r="O34" s="273">
        <v>1.6</v>
      </c>
      <c r="P34" s="273">
        <v>1.5</v>
      </c>
      <c r="Q34" s="274">
        <v>2</v>
      </c>
      <c r="S34" s="31"/>
      <c r="T34" s="31"/>
      <c r="U34" s="31"/>
      <c r="V34" s="31"/>
      <c r="W34" s="31"/>
    </row>
    <row r="35" spans="2:23" ht="15" x14ac:dyDescent="0.2">
      <c r="K35" s="33"/>
      <c r="S35" s="31"/>
      <c r="T35" s="31"/>
      <c r="U35" s="31"/>
      <c r="V35" s="31"/>
      <c r="W35" s="31"/>
    </row>
    <row r="36" spans="2:23" ht="12.75" customHeight="1" x14ac:dyDescent="0.2">
      <c r="B36" s="379" t="s">
        <v>170</v>
      </c>
      <c r="C36" s="379"/>
      <c r="D36" s="379"/>
      <c r="E36" s="379"/>
      <c r="F36" s="379"/>
      <c r="G36" s="379"/>
      <c r="H36" s="379"/>
      <c r="I36" s="379"/>
      <c r="J36" s="379"/>
      <c r="K36" s="379"/>
      <c r="L36" s="379"/>
      <c r="M36" s="379"/>
      <c r="N36" s="379"/>
      <c r="O36" s="379"/>
      <c r="P36" s="379"/>
      <c r="Q36" s="379"/>
      <c r="S36" s="31"/>
      <c r="T36" s="31"/>
      <c r="U36" s="31"/>
      <c r="V36" s="31"/>
      <c r="W36" s="31"/>
    </row>
    <row r="37" spans="2:23" ht="15" x14ac:dyDescent="0.2">
      <c r="B37" s="376" t="str">
        <f>'1.1 Ans.vilkår og arbejdsfunk.'!B26:K26</f>
        <v>DA StrukturStatistik 2020</v>
      </c>
      <c r="C37" s="376"/>
      <c r="D37" s="376"/>
      <c r="E37" s="376"/>
      <c r="F37" s="376"/>
      <c r="G37" s="376"/>
      <c r="H37" s="376"/>
      <c r="I37" s="376"/>
      <c r="J37" s="376"/>
      <c r="K37" s="376"/>
      <c r="L37" s="376"/>
      <c r="M37" s="376"/>
      <c r="N37" s="376"/>
      <c r="O37" s="376"/>
      <c r="P37" s="376"/>
      <c r="Q37" s="376"/>
      <c r="S37" s="31"/>
      <c r="T37" s="31"/>
      <c r="U37" s="31"/>
      <c r="V37" s="31"/>
      <c r="W37" s="31"/>
    </row>
    <row r="38" spans="2:23" ht="15" x14ac:dyDescent="0.2">
      <c r="B38" s="117" t="s">
        <v>122</v>
      </c>
      <c r="S38" s="31"/>
      <c r="T38" s="31"/>
      <c r="U38" s="31"/>
      <c r="V38" s="31"/>
      <c r="W38" s="31"/>
    </row>
    <row r="39" spans="2:23" ht="15" x14ac:dyDescent="0.2">
      <c r="S39" s="31"/>
      <c r="T39" s="31"/>
      <c r="U39" s="31"/>
      <c r="V39" s="31"/>
      <c r="W39" s="31"/>
    </row>
    <row r="40" spans="2:23" ht="15" x14ac:dyDescent="0.2">
      <c r="S40" s="31"/>
      <c r="T40" s="31"/>
      <c r="U40" s="31"/>
      <c r="V40" s="31"/>
      <c r="W40" s="31"/>
    </row>
    <row r="41" spans="2:23" ht="15" x14ac:dyDescent="0.2">
      <c r="S41" s="31"/>
      <c r="T41" s="31"/>
      <c r="U41" s="31"/>
      <c r="V41" s="31"/>
      <c r="W41" s="31"/>
    </row>
  </sheetData>
  <mergeCells count="9">
    <mergeCell ref="P2:Q2"/>
    <mergeCell ref="B37:Q37"/>
    <mergeCell ref="K5:M5"/>
    <mergeCell ref="O5:Q5"/>
    <mergeCell ref="B4:H4"/>
    <mergeCell ref="C5:E5"/>
    <mergeCell ref="G5:I5"/>
    <mergeCell ref="C7:Q7"/>
    <mergeCell ref="B36:Q36"/>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03"/>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10" ht="12" customHeight="1" x14ac:dyDescent="0.2"/>
    <row r="2" spans="2:10" ht="62.25" customHeight="1" x14ac:dyDescent="0.2">
      <c r="C2" s="4"/>
      <c r="D2" s="4"/>
      <c r="E2" s="4"/>
    </row>
    <row r="3" spans="2:10" ht="30" customHeight="1" x14ac:dyDescent="0.2">
      <c r="C3" s="4"/>
      <c r="D3" s="4"/>
      <c r="E3" s="4"/>
    </row>
    <row r="4" spans="2:10" ht="15.75" customHeight="1" x14ac:dyDescent="0.2">
      <c r="B4" s="316" t="s">
        <v>41</v>
      </c>
      <c r="C4" s="316"/>
      <c r="D4" s="316"/>
      <c r="E4" s="316"/>
      <c r="F4" s="316"/>
      <c r="G4" s="316"/>
      <c r="H4" s="316"/>
      <c r="I4" s="316"/>
      <c r="J4" s="316"/>
    </row>
    <row r="5" spans="2:10" ht="12.75" customHeight="1" x14ac:dyDescent="0.2">
      <c r="B5" s="310" t="s">
        <v>208</v>
      </c>
      <c r="C5" s="310"/>
      <c r="D5" s="310"/>
      <c r="E5" s="310"/>
      <c r="F5" s="310"/>
      <c r="G5" s="310"/>
      <c r="H5" s="310"/>
      <c r="I5" s="310"/>
      <c r="J5" s="310"/>
    </row>
    <row r="6" spans="2:10" ht="12.75" customHeight="1" x14ac:dyDescent="0.2">
      <c r="B6" s="310"/>
      <c r="C6" s="310"/>
      <c r="D6" s="310"/>
      <c r="E6" s="310"/>
      <c r="F6" s="310"/>
      <c r="G6" s="310"/>
      <c r="H6" s="310"/>
      <c r="I6" s="310"/>
      <c r="J6" s="310"/>
    </row>
    <row r="7" spans="2:10" ht="12.75" customHeight="1" x14ac:dyDescent="0.2">
      <c r="B7" s="310"/>
      <c r="C7" s="310"/>
      <c r="D7" s="310"/>
      <c r="E7" s="310"/>
      <c r="F7" s="310"/>
      <c r="G7" s="310"/>
      <c r="H7" s="310"/>
      <c r="I7" s="310"/>
      <c r="J7" s="310"/>
    </row>
    <row r="8" spans="2:10" s="54" customFormat="1" ht="12.75" customHeight="1" x14ac:dyDescent="0.2">
      <c r="B8" s="310"/>
      <c r="C8" s="310"/>
      <c r="D8" s="310"/>
      <c r="E8" s="310"/>
      <c r="F8" s="310"/>
      <c r="G8" s="310"/>
      <c r="H8" s="310"/>
      <c r="I8" s="310"/>
      <c r="J8" s="310"/>
    </row>
    <row r="9" spans="2:10" s="54" customFormat="1" ht="12.75" customHeight="1" x14ac:dyDescent="0.2">
      <c r="B9" s="310"/>
      <c r="C9" s="310"/>
      <c r="D9" s="310"/>
      <c r="E9" s="310"/>
      <c r="F9" s="310"/>
      <c r="G9" s="310"/>
      <c r="H9" s="310"/>
      <c r="I9" s="310"/>
      <c r="J9" s="310"/>
    </row>
    <row r="10" spans="2:10" s="54" customFormat="1" ht="12.75" customHeight="1" x14ac:dyDescent="0.2">
      <c r="B10" s="310"/>
      <c r="C10" s="310"/>
      <c r="D10" s="310"/>
      <c r="E10" s="310"/>
      <c r="F10" s="310"/>
      <c r="G10" s="310"/>
      <c r="H10" s="310"/>
      <c r="I10" s="310"/>
      <c r="J10" s="310"/>
    </row>
    <row r="11" spans="2:10" s="54" customFormat="1" ht="8.1" customHeight="1" x14ac:dyDescent="0.2">
      <c r="B11" s="283"/>
      <c r="C11" s="283"/>
      <c r="D11" s="283"/>
      <c r="E11" s="283"/>
      <c r="F11" s="283"/>
      <c r="G11" s="283"/>
      <c r="H11" s="283"/>
      <c r="I11" s="283"/>
      <c r="J11" s="283"/>
    </row>
    <row r="12" spans="2:10" s="54" customFormat="1" ht="12.75" customHeight="1" x14ac:dyDescent="0.2">
      <c r="B12" s="312" t="s">
        <v>209</v>
      </c>
      <c r="C12" s="312"/>
      <c r="D12" s="312"/>
      <c r="E12" s="312"/>
      <c r="F12" s="312"/>
      <c r="G12" s="312"/>
      <c r="H12" s="312"/>
      <c r="I12" s="312"/>
      <c r="J12" s="312"/>
    </row>
    <row r="13" spans="2:10" s="54" customFormat="1" ht="12.75" customHeight="1" x14ac:dyDescent="0.2">
      <c r="B13" s="310" t="s">
        <v>210</v>
      </c>
      <c r="C13" s="310"/>
      <c r="D13" s="310"/>
      <c r="E13" s="310"/>
      <c r="F13" s="310"/>
      <c r="G13" s="310"/>
      <c r="H13" s="310"/>
      <c r="I13" s="310"/>
      <c r="J13" s="310"/>
    </row>
    <row r="14" spans="2:10" ht="12.75" customHeight="1" x14ac:dyDescent="0.2">
      <c r="B14" s="310"/>
      <c r="C14" s="310"/>
      <c r="D14" s="310"/>
      <c r="E14" s="310"/>
      <c r="F14" s="310"/>
      <c r="G14" s="310"/>
      <c r="H14" s="310"/>
      <c r="I14" s="310"/>
      <c r="J14" s="310"/>
    </row>
    <row r="15" spans="2:10" ht="12.75" customHeight="1" x14ac:dyDescent="0.2">
      <c r="B15" s="310"/>
      <c r="C15" s="310"/>
      <c r="D15" s="310"/>
      <c r="E15" s="310"/>
      <c r="F15" s="310"/>
      <c r="G15" s="310"/>
      <c r="H15" s="310"/>
      <c r="I15" s="310"/>
      <c r="J15" s="310"/>
    </row>
    <row r="16" spans="2:10" ht="12.75" customHeight="1" x14ac:dyDescent="0.2">
      <c r="B16" s="310"/>
      <c r="C16" s="310"/>
      <c r="D16" s="310"/>
      <c r="E16" s="310"/>
      <c r="F16" s="310"/>
      <c r="G16" s="310"/>
      <c r="H16" s="310"/>
      <c r="I16" s="310"/>
      <c r="J16" s="310"/>
    </row>
    <row r="17" spans="2:12" ht="12.75" customHeight="1" x14ac:dyDescent="0.2">
      <c r="B17" s="310"/>
      <c r="C17" s="310"/>
      <c r="D17" s="310"/>
      <c r="E17" s="310"/>
      <c r="F17" s="310"/>
      <c r="G17" s="310"/>
      <c r="H17" s="310"/>
      <c r="I17" s="310"/>
      <c r="J17" s="310"/>
    </row>
    <row r="18" spans="2:12" ht="12.75" customHeight="1" x14ac:dyDescent="0.2">
      <c r="B18" s="310"/>
      <c r="C18" s="310"/>
      <c r="D18" s="310"/>
      <c r="E18" s="310"/>
      <c r="F18" s="310"/>
      <c r="G18" s="310"/>
      <c r="H18" s="310"/>
      <c r="I18" s="310"/>
      <c r="J18" s="310"/>
    </row>
    <row r="19" spans="2:12" ht="12.75" customHeight="1" x14ac:dyDescent="0.2">
      <c r="B19" s="310"/>
      <c r="C19" s="310"/>
      <c r="D19" s="310"/>
      <c r="E19" s="310"/>
      <c r="F19" s="310"/>
      <c r="G19" s="310"/>
      <c r="H19" s="310"/>
      <c r="I19" s="310"/>
      <c r="J19" s="310"/>
    </row>
    <row r="20" spans="2:12" ht="8.1" customHeight="1" x14ac:dyDescent="0.2">
      <c r="B20" s="283"/>
      <c r="C20" s="283"/>
      <c r="D20" s="283"/>
      <c r="E20" s="283"/>
      <c r="F20" s="283"/>
      <c r="G20" s="283"/>
      <c r="H20" s="283"/>
      <c r="I20" s="283"/>
      <c r="J20" s="283"/>
    </row>
    <row r="21" spans="2:12" ht="12.75" customHeight="1" x14ac:dyDescent="0.2">
      <c r="B21" s="309" t="s">
        <v>211</v>
      </c>
      <c r="C21" s="309"/>
      <c r="D21" s="309"/>
      <c r="E21" s="309"/>
      <c r="F21" s="309"/>
      <c r="G21" s="309"/>
      <c r="H21" s="309"/>
      <c r="I21" s="309"/>
      <c r="J21" s="309"/>
    </row>
    <row r="22" spans="2:12" ht="12.75" customHeight="1" x14ac:dyDescent="0.2">
      <c r="B22" s="309"/>
      <c r="C22" s="309"/>
      <c r="D22" s="309"/>
      <c r="E22" s="309"/>
      <c r="F22" s="309"/>
      <c r="G22" s="309"/>
      <c r="H22" s="309"/>
      <c r="I22" s="309"/>
      <c r="J22" s="309"/>
    </row>
    <row r="23" spans="2:12" ht="12.75" customHeight="1" x14ac:dyDescent="0.2">
      <c r="B23" s="309"/>
      <c r="C23" s="309"/>
      <c r="D23" s="309"/>
      <c r="E23" s="309"/>
      <c r="F23" s="309"/>
      <c r="G23" s="309"/>
      <c r="H23" s="309"/>
      <c r="I23" s="309"/>
      <c r="J23" s="309"/>
    </row>
    <row r="24" spans="2:12" ht="12.75" customHeight="1" x14ac:dyDescent="0.2">
      <c r="B24" s="309"/>
      <c r="C24" s="309"/>
      <c r="D24" s="309"/>
      <c r="E24" s="309"/>
      <c r="F24" s="309"/>
      <c r="G24" s="309"/>
      <c r="H24" s="309"/>
      <c r="I24" s="309"/>
      <c r="J24" s="309"/>
    </row>
    <row r="25" spans="2:12" ht="12.75" customHeight="1" x14ac:dyDescent="0.2">
      <c r="B25" s="309"/>
      <c r="C25" s="309"/>
      <c r="D25" s="309"/>
      <c r="E25" s="309"/>
      <c r="F25" s="309"/>
      <c r="G25" s="309"/>
      <c r="H25" s="309"/>
      <c r="I25" s="309"/>
      <c r="J25" s="309"/>
    </row>
    <row r="26" spans="2:12" ht="8.1" customHeight="1" x14ac:dyDescent="0.2">
      <c r="B26" s="285"/>
      <c r="C26" s="285"/>
      <c r="D26" s="285"/>
      <c r="E26" s="285"/>
      <c r="F26" s="285"/>
      <c r="G26" s="285"/>
      <c r="H26" s="285"/>
      <c r="I26" s="285"/>
      <c r="J26" s="285"/>
    </row>
    <row r="27" spans="2:12" ht="12.75" customHeight="1" x14ac:dyDescent="0.2">
      <c r="B27" s="311" t="s">
        <v>212</v>
      </c>
      <c r="C27" s="311"/>
      <c r="D27" s="311"/>
      <c r="E27" s="311"/>
      <c r="F27" s="311"/>
      <c r="G27" s="311"/>
      <c r="H27" s="311"/>
      <c r="I27" s="311"/>
      <c r="J27" s="311"/>
    </row>
    <row r="28" spans="2:12" ht="12.75" customHeight="1" x14ac:dyDescent="0.2">
      <c r="B28" s="311"/>
      <c r="C28" s="311"/>
      <c r="D28" s="311"/>
      <c r="E28" s="311"/>
      <c r="F28" s="311"/>
      <c r="G28" s="311"/>
      <c r="H28" s="311"/>
      <c r="I28" s="311"/>
      <c r="J28" s="311"/>
      <c r="L28" s="218"/>
    </row>
    <row r="29" spans="2:12" ht="12.75" customHeight="1" x14ac:dyDescent="0.2">
      <c r="B29" s="311"/>
      <c r="C29" s="311"/>
      <c r="D29" s="311"/>
      <c r="E29" s="311"/>
      <c r="F29" s="311"/>
      <c r="G29" s="311"/>
      <c r="H29" s="311"/>
      <c r="I29" s="311"/>
      <c r="J29" s="311"/>
    </row>
    <row r="30" spans="2:12" ht="12.75" customHeight="1" x14ac:dyDescent="0.2">
      <c r="B30" s="311"/>
      <c r="C30" s="311"/>
      <c r="D30" s="311"/>
      <c r="E30" s="311"/>
      <c r="F30" s="311"/>
      <c r="G30" s="311"/>
      <c r="H30" s="311"/>
      <c r="I30" s="311"/>
      <c r="J30" s="311"/>
    </row>
    <row r="31" spans="2:12" ht="12.75" customHeight="1" x14ac:dyDescent="0.2">
      <c r="B31" s="311"/>
      <c r="C31" s="311"/>
      <c r="D31" s="311"/>
      <c r="E31" s="311"/>
      <c r="F31" s="311"/>
      <c r="G31" s="311"/>
      <c r="H31" s="311"/>
      <c r="I31" s="311"/>
      <c r="J31" s="311"/>
    </row>
    <row r="32" spans="2:12" ht="12.75" customHeight="1" x14ac:dyDescent="0.2">
      <c r="B32" s="311"/>
      <c r="C32" s="311"/>
      <c r="D32" s="311"/>
      <c r="E32" s="311"/>
      <c r="F32" s="311"/>
      <c r="G32" s="311"/>
      <c r="H32" s="311"/>
      <c r="I32" s="311"/>
      <c r="J32" s="311"/>
    </row>
    <row r="33" spans="2:10" ht="12.75" customHeight="1" x14ac:dyDescent="0.2">
      <c r="B33" s="311"/>
      <c r="C33" s="311"/>
      <c r="D33" s="311"/>
      <c r="E33" s="311"/>
      <c r="F33" s="311"/>
      <c r="G33" s="311"/>
      <c r="H33" s="311"/>
      <c r="I33" s="311"/>
      <c r="J33" s="311"/>
    </row>
    <row r="34" spans="2:10" ht="8.1" customHeight="1" x14ac:dyDescent="0.2">
      <c r="B34" s="221"/>
      <c r="C34" s="221"/>
      <c r="D34" s="221"/>
      <c r="E34" s="221"/>
      <c r="F34" s="221"/>
      <c r="G34" s="221"/>
      <c r="H34" s="221"/>
      <c r="I34" s="221"/>
      <c r="J34" s="221"/>
    </row>
    <row r="35" spans="2:10" ht="12.75" customHeight="1" x14ac:dyDescent="0.2">
      <c r="B35" s="311" t="s">
        <v>231</v>
      </c>
      <c r="C35" s="311"/>
      <c r="D35" s="311"/>
      <c r="E35" s="311"/>
      <c r="F35" s="311"/>
      <c r="G35" s="311"/>
      <c r="H35" s="311"/>
      <c r="I35" s="311"/>
      <c r="J35" s="311"/>
    </row>
    <row r="36" spans="2:10" ht="12.75" customHeight="1" x14ac:dyDescent="0.2">
      <c r="B36" s="311"/>
      <c r="C36" s="311"/>
      <c r="D36" s="311"/>
      <c r="E36" s="311"/>
      <c r="F36" s="311"/>
      <c r="G36" s="311"/>
      <c r="H36" s="311"/>
      <c r="I36" s="311"/>
      <c r="J36" s="311"/>
    </row>
    <row r="37" spans="2:10" ht="12.75" customHeight="1" x14ac:dyDescent="0.2">
      <c r="B37" s="311"/>
      <c r="C37" s="311"/>
      <c r="D37" s="311"/>
      <c r="E37" s="311"/>
      <c r="F37" s="311"/>
      <c r="G37" s="311"/>
      <c r="H37" s="311"/>
      <c r="I37" s="311"/>
      <c r="J37" s="311"/>
    </row>
    <row r="38" spans="2:10" ht="12.75" customHeight="1" x14ac:dyDescent="0.2">
      <c r="B38" s="311"/>
      <c r="C38" s="311"/>
      <c r="D38" s="311"/>
      <c r="E38" s="311"/>
      <c r="F38" s="311"/>
      <c r="G38" s="311"/>
      <c r="H38" s="311"/>
      <c r="I38" s="311"/>
      <c r="J38" s="311"/>
    </row>
    <row r="39" spans="2:10" ht="12.75" customHeight="1" x14ac:dyDescent="0.2">
      <c r="B39" s="311"/>
      <c r="C39" s="311"/>
      <c r="D39" s="311"/>
      <c r="E39" s="311"/>
      <c r="F39" s="311"/>
      <c r="G39" s="311"/>
      <c r="H39" s="311"/>
      <c r="I39" s="311"/>
      <c r="J39" s="311"/>
    </row>
    <row r="40" spans="2:10" ht="12.75" customHeight="1" x14ac:dyDescent="0.2">
      <c r="B40" s="311"/>
      <c r="C40" s="311"/>
      <c r="D40" s="311"/>
      <c r="E40" s="311"/>
      <c r="F40" s="311"/>
      <c r="G40" s="311"/>
      <c r="H40" s="311"/>
      <c r="I40" s="311"/>
      <c r="J40" s="311"/>
    </row>
    <row r="41" spans="2:10" ht="12.75" customHeight="1" x14ac:dyDescent="0.2">
      <c r="B41" s="311"/>
      <c r="C41" s="311"/>
      <c r="D41" s="311"/>
      <c r="E41" s="311"/>
      <c r="F41" s="311"/>
      <c r="G41" s="311"/>
      <c r="H41" s="311"/>
      <c r="I41" s="311"/>
      <c r="J41" s="311"/>
    </row>
    <row r="42" spans="2:10" ht="12.75" customHeight="1" x14ac:dyDescent="0.2">
      <c r="B42" s="311"/>
      <c r="C42" s="311"/>
      <c r="D42" s="311"/>
      <c r="E42" s="311"/>
      <c r="F42" s="311"/>
      <c r="G42" s="311"/>
      <c r="H42" s="311"/>
      <c r="I42" s="311"/>
      <c r="J42" s="311"/>
    </row>
    <row r="43" spans="2:10" ht="12.75" customHeight="1" x14ac:dyDescent="0.2">
      <c r="B43" s="311"/>
      <c r="C43" s="311"/>
      <c r="D43" s="311"/>
      <c r="E43" s="311"/>
      <c r="F43" s="311"/>
      <c r="G43" s="311"/>
      <c r="H43" s="311"/>
      <c r="I43" s="311"/>
      <c r="J43" s="311"/>
    </row>
    <row r="44" spans="2:10" ht="12.75" customHeight="1" x14ac:dyDescent="0.2">
      <c r="B44" s="311"/>
      <c r="C44" s="311"/>
      <c r="D44" s="311"/>
      <c r="E44" s="311"/>
      <c r="F44" s="311"/>
      <c r="G44" s="311"/>
      <c r="H44" s="311"/>
      <c r="I44" s="311"/>
      <c r="J44" s="311"/>
    </row>
    <row r="45" spans="2:10" ht="12.75" customHeight="1" x14ac:dyDescent="0.2">
      <c r="B45" s="311"/>
      <c r="C45" s="311"/>
      <c r="D45" s="311"/>
      <c r="E45" s="311"/>
      <c r="F45" s="311"/>
      <c r="G45" s="311"/>
      <c r="H45" s="311"/>
      <c r="I45" s="311"/>
      <c r="J45" s="311"/>
    </row>
    <row r="46" spans="2:10" ht="8.1" customHeight="1" x14ac:dyDescent="0.2">
      <c r="B46" s="284"/>
      <c r="C46" s="284"/>
      <c r="D46" s="284"/>
      <c r="E46" s="284"/>
      <c r="F46" s="284"/>
      <c r="G46" s="284"/>
      <c r="H46" s="284"/>
      <c r="I46" s="284"/>
      <c r="J46" s="284"/>
    </row>
    <row r="47" spans="2:10" ht="12.75" customHeight="1" x14ac:dyDescent="0.2">
      <c r="B47" s="317" t="s">
        <v>218</v>
      </c>
      <c r="C47" s="317"/>
      <c r="D47" s="317"/>
      <c r="E47" s="317"/>
      <c r="F47" s="317"/>
      <c r="G47" s="317"/>
      <c r="H47" s="317"/>
      <c r="I47" s="317"/>
      <c r="J47" s="317"/>
    </row>
    <row r="48" spans="2:10" ht="12.75" customHeight="1" x14ac:dyDescent="0.2">
      <c r="B48" s="299" t="s">
        <v>232</v>
      </c>
      <c r="C48" s="299"/>
      <c r="D48" s="299"/>
      <c r="E48" s="299"/>
      <c r="F48" s="299"/>
      <c r="G48" s="299"/>
      <c r="H48" s="299"/>
      <c r="I48" s="299"/>
      <c r="J48" s="299"/>
    </row>
    <row r="49" spans="2:10" ht="12.75" customHeight="1" x14ac:dyDescent="0.2">
      <c r="B49" s="299"/>
      <c r="C49" s="299"/>
      <c r="D49" s="299"/>
      <c r="E49" s="299"/>
      <c r="F49" s="299"/>
      <c r="G49" s="299"/>
      <c r="H49" s="299"/>
      <c r="I49" s="299"/>
      <c r="J49" s="299"/>
    </row>
    <row r="50" spans="2:10" ht="12.75" customHeight="1" x14ac:dyDescent="0.2">
      <c r="B50" s="299"/>
      <c r="C50" s="299"/>
      <c r="D50" s="299"/>
      <c r="E50" s="299"/>
      <c r="F50" s="299"/>
      <c r="G50" s="299"/>
      <c r="H50" s="299"/>
      <c r="I50" s="299"/>
      <c r="J50" s="299"/>
    </row>
    <row r="51" spans="2:10" ht="12.75" customHeight="1" x14ac:dyDescent="0.2">
      <c r="B51" s="299"/>
      <c r="C51" s="299"/>
      <c r="D51" s="299"/>
      <c r="E51" s="299"/>
      <c r="F51" s="299"/>
      <c r="G51" s="299"/>
      <c r="H51" s="299"/>
      <c r="I51" s="299"/>
      <c r="J51" s="299"/>
    </row>
    <row r="52" spans="2:10" ht="12.75" customHeight="1" x14ac:dyDescent="0.2">
      <c r="B52" s="299"/>
      <c r="C52" s="299"/>
      <c r="D52" s="299"/>
      <c r="E52" s="299"/>
      <c r="F52" s="299"/>
      <c r="G52" s="299"/>
      <c r="H52" s="299"/>
      <c r="I52" s="299"/>
      <c r="J52" s="299"/>
    </row>
    <row r="53" spans="2:10" ht="12.75" customHeight="1" x14ac:dyDescent="0.2">
      <c r="B53" s="299"/>
      <c r="C53" s="299"/>
      <c r="D53" s="299"/>
      <c r="E53" s="299"/>
      <c r="F53" s="299"/>
      <c r="G53" s="299"/>
      <c r="H53" s="299"/>
      <c r="I53" s="299"/>
      <c r="J53" s="299"/>
    </row>
    <row r="54" spans="2:10" ht="12.75" customHeight="1" x14ac:dyDescent="0.2">
      <c r="B54" s="299"/>
      <c r="C54" s="299"/>
      <c r="D54" s="299"/>
      <c r="E54" s="299"/>
      <c r="F54" s="299"/>
      <c r="G54" s="299"/>
      <c r="H54" s="299"/>
      <c r="I54" s="299"/>
      <c r="J54" s="299"/>
    </row>
    <row r="55" spans="2:10" ht="12.75" customHeight="1" x14ac:dyDescent="0.2">
      <c r="B55" s="299"/>
      <c r="C55" s="299"/>
      <c r="D55" s="299"/>
      <c r="E55" s="299"/>
      <c r="F55" s="299"/>
      <c r="G55" s="299"/>
      <c r="H55" s="299"/>
      <c r="I55" s="299"/>
      <c r="J55" s="299"/>
    </row>
    <row r="56" spans="2:10" ht="12.75" customHeight="1" x14ac:dyDescent="0.2">
      <c r="B56" s="299"/>
      <c r="C56" s="299"/>
      <c r="D56" s="299"/>
      <c r="E56" s="299"/>
      <c r="F56" s="299"/>
      <c r="G56" s="299"/>
      <c r="H56" s="299"/>
      <c r="I56" s="299"/>
      <c r="J56" s="299"/>
    </row>
    <row r="57" spans="2:10" ht="12.75" customHeight="1" x14ac:dyDescent="0.2">
      <c r="B57" s="299"/>
      <c r="C57" s="299"/>
      <c r="D57" s="299"/>
      <c r="E57" s="299"/>
      <c r="F57" s="299"/>
      <c r="G57" s="299"/>
      <c r="H57" s="299"/>
      <c r="I57" s="299"/>
      <c r="J57" s="299"/>
    </row>
    <row r="58" spans="2:10" ht="12.75" customHeight="1" x14ac:dyDescent="0.2">
      <c r="B58" s="299"/>
      <c r="C58" s="299"/>
      <c r="D58" s="299"/>
      <c r="E58" s="299"/>
      <c r="F58" s="299"/>
      <c r="G58" s="299"/>
      <c r="H58" s="299"/>
      <c r="I58" s="299"/>
      <c r="J58" s="299"/>
    </row>
    <row r="59" spans="2:10" ht="12.75" customHeight="1" x14ac:dyDescent="0.2">
      <c r="B59" s="299"/>
      <c r="C59" s="299"/>
      <c r="D59" s="299"/>
      <c r="E59" s="299"/>
      <c r="F59" s="299"/>
      <c r="G59" s="299"/>
      <c r="H59" s="299"/>
      <c r="I59" s="299"/>
      <c r="J59" s="299"/>
    </row>
    <row r="60" spans="2:10" ht="8.1" customHeight="1" x14ac:dyDescent="0.2">
      <c r="B60" s="286"/>
      <c r="C60" s="284"/>
      <c r="D60" s="284"/>
      <c r="E60" s="284"/>
      <c r="F60" s="284"/>
      <c r="G60" s="284"/>
      <c r="H60" s="284"/>
      <c r="I60" s="284"/>
      <c r="J60" s="284"/>
    </row>
    <row r="61" spans="2:10" ht="12.75" customHeight="1" x14ac:dyDescent="0.2">
      <c r="B61" s="299" t="s">
        <v>219</v>
      </c>
      <c r="C61" s="299"/>
      <c r="D61" s="299"/>
      <c r="E61" s="299"/>
      <c r="F61" s="299"/>
      <c r="G61" s="299"/>
      <c r="H61" s="299"/>
      <c r="I61" s="299"/>
      <c r="J61" s="299"/>
    </row>
    <row r="62" spans="2:10" ht="12.75" customHeight="1" x14ac:dyDescent="0.2">
      <c r="B62" s="299"/>
      <c r="C62" s="299"/>
      <c r="D62" s="299"/>
      <c r="E62" s="299"/>
      <c r="F62" s="299"/>
      <c r="G62" s="299"/>
      <c r="H62" s="299"/>
      <c r="I62" s="299"/>
      <c r="J62" s="299"/>
    </row>
    <row r="63" spans="2:10" ht="12.75" customHeight="1" x14ac:dyDescent="0.2">
      <c r="B63" s="299"/>
      <c r="C63" s="299"/>
      <c r="D63" s="299"/>
      <c r="E63" s="299"/>
      <c r="F63" s="299"/>
      <c r="G63" s="299"/>
      <c r="H63" s="299"/>
      <c r="I63" s="299"/>
      <c r="J63" s="299"/>
    </row>
    <row r="64" spans="2:10" ht="12.75" customHeight="1" x14ac:dyDescent="0.2">
      <c r="B64" s="299"/>
      <c r="C64" s="299"/>
      <c r="D64" s="299"/>
      <c r="E64" s="299"/>
      <c r="F64" s="299"/>
      <c r="G64" s="299"/>
      <c r="H64" s="299"/>
      <c r="I64" s="299"/>
      <c r="J64" s="299"/>
    </row>
    <row r="65" spans="2:10" ht="12.75" customHeight="1" x14ac:dyDescent="0.2">
      <c r="B65" s="299"/>
      <c r="C65" s="299"/>
      <c r="D65" s="299"/>
      <c r="E65" s="299"/>
      <c r="F65" s="299"/>
      <c r="G65" s="299"/>
      <c r="H65" s="299"/>
      <c r="I65" s="299"/>
      <c r="J65" s="299"/>
    </row>
    <row r="66" spans="2:10" ht="12.75" customHeight="1" x14ac:dyDescent="0.2">
      <c r="B66" s="299"/>
      <c r="C66" s="299"/>
      <c r="D66" s="299"/>
      <c r="E66" s="299"/>
      <c r="F66" s="299"/>
      <c r="G66" s="299"/>
      <c r="H66" s="299"/>
      <c r="I66" s="299"/>
      <c r="J66" s="299"/>
    </row>
    <row r="67" spans="2:10" ht="12.75" customHeight="1" x14ac:dyDescent="0.2">
      <c r="B67" s="299"/>
      <c r="C67" s="299"/>
      <c r="D67" s="299"/>
      <c r="E67" s="299"/>
      <c r="F67" s="299"/>
      <c r="G67" s="299"/>
      <c r="H67" s="299"/>
      <c r="I67" s="299"/>
      <c r="J67" s="299"/>
    </row>
    <row r="68" spans="2:10" ht="8.1" customHeight="1" x14ac:dyDescent="0.2">
      <c r="B68" s="284"/>
      <c r="C68" s="284"/>
      <c r="D68" s="284"/>
      <c r="E68" s="284"/>
      <c r="F68" s="284"/>
      <c r="G68" s="284"/>
      <c r="H68" s="284"/>
      <c r="I68" s="284"/>
      <c r="J68" s="284"/>
    </row>
    <row r="69" spans="2:10" ht="12.75" customHeight="1" x14ac:dyDescent="0.2">
      <c r="B69" s="299" t="s">
        <v>233</v>
      </c>
      <c r="C69" s="299"/>
      <c r="D69" s="299"/>
      <c r="E69" s="299"/>
      <c r="F69" s="299"/>
      <c r="G69" s="299"/>
      <c r="H69" s="299"/>
      <c r="I69" s="299"/>
      <c r="J69" s="299"/>
    </row>
    <row r="70" spans="2:10" ht="12.75" customHeight="1" x14ac:dyDescent="0.2">
      <c r="B70" s="299"/>
      <c r="C70" s="299"/>
      <c r="D70" s="299"/>
      <c r="E70" s="299"/>
      <c r="F70" s="299"/>
      <c r="G70" s="299"/>
      <c r="H70" s="299"/>
      <c r="I70" s="299"/>
      <c r="J70" s="299"/>
    </row>
    <row r="71" spans="2:10" ht="12.75" customHeight="1" x14ac:dyDescent="0.2">
      <c r="B71" s="299"/>
      <c r="C71" s="299"/>
      <c r="D71" s="299"/>
      <c r="E71" s="299"/>
      <c r="F71" s="299"/>
      <c r="G71" s="299"/>
      <c r="H71" s="299"/>
      <c r="I71" s="299"/>
      <c r="J71" s="299"/>
    </row>
    <row r="72" spans="2:10" ht="12.75" customHeight="1" x14ac:dyDescent="0.2">
      <c r="B72" s="299"/>
      <c r="C72" s="299"/>
      <c r="D72" s="299"/>
      <c r="E72" s="299"/>
      <c r="F72" s="299"/>
      <c r="G72" s="299"/>
      <c r="H72" s="299"/>
      <c r="I72" s="299"/>
      <c r="J72" s="299"/>
    </row>
    <row r="73" spans="2:10" ht="12.75" customHeight="1" x14ac:dyDescent="0.2">
      <c r="B73" s="299"/>
      <c r="C73" s="299"/>
      <c r="D73" s="299"/>
      <c r="E73" s="299"/>
      <c r="F73" s="299"/>
      <c r="G73" s="299"/>
      <c r="H73" s="299"/>
      <c r="I73" s="299"/>
      <c r="J73" s="299"/>
    </row>
    <row r="74" spans="2:10" ht="12.75" customHeight="1" x14ac:dyDescent="0.2">
      <c r="B74" s="299"/>
      <c r="C74" s="299"/>
      <c r="D74" s="299"/>
      <c r="E74" s="299"/>
      <c r="F74" s="299"/>
      <c r="G74" s="299"/>
      <c r="H74" s="299"/>
      <c r="I74" s="299"/>
      <c r="J74" s="299"/>
    </row>
    <row r="75" spans="2:10" ht="12.75" customHeight="1" x14ac:dyDescent="0.2">
      <c r="B75" s="299"/>
      <c r="C75" s="299"/>
      <c r="D75" s="299"/>
      <c r="E75" s="299"/>
      <c r="F75" s="299"/>
      <c r="G75" s="299"/>
      <c r="H75" s="299"/>
      <c r="I75" s="299"/>
      <c r="J75" s="299"/>
    </row>
    <row r="76" spans="2:10" ht="12.75" customHeight="1" x14ac:dyDescent="0.2">
      <c r="B76" s="299"/>
      <c r="C76" s="299"/>
      <c r="D76" s="299"/>
      <c r="E76" s="299"/>
      <c r="F76" s="299"/>
      <c r="G76" s="299"/>
      <c r="H76" s="299"/>
      <c r="I76" s="299"/>
      <c r="J76" s="299"/>
    </row>
    <row r="77" spans="2:10" ht="12.75" customHeight="1" x14ac:dyDescent="0.2">
      <c r="B77" s="299"/>
      <c r="C77" s="299"/>
      <c r="D77" s="299"/>
      <c r="E77" s="299"/>
      <c r="F77" s="299"/>
      <c r="G77" s="299"/>
      <c r="H77" s="299"/>
      <c r="I77" s="299"/>
      <c r="J77" s="299"/>
    </row>
    <row r="78" spans="2:10" ht="12.75" customHeight="1" x14ac:dyDescent="0.2">
      <c r="B78" s="299"/>
      <c r="C78" s="299"/>
      <c r="D78" s="299"/>
      <c r="E78" s="299"/>
      <c r="F78" s="299"/>
      <c r="G78" s="299"/>
      <c r="H78" s="299"/>
      <c r="I78" s="299"/>
      <c r="J78" s="299"/>
    </row>
    <row r="79" spans="2:10" ht="12.75" customHeight="1" x14ac:dyDescent="0.2">
      <c r="B79" s="299"/>
      <c r="C79" s="299"/>
      <c r="D79" s="299"/>
      <c r="E79" s="299"/>
      <c r="F79" s="299"/>
      <c r="G79" s="299"/>
      <c r="H79" s="299"/>
      <c r="I79" s="299"/>
      <c r="J79" s="299"/>
    </row>
    <row r="80" spans="2:10" ht="12.75" customHeight="1" x14ac:dyDescent="0.2">
      <c r="B80" s="299"/>
      <c r="C80" s="299"/>
      <c r="D80" s="299"/>
      <c r="E80" s="299"/>
      <c r="F80" s="299"/>
      <c r="G80" s="299"/>
      <c r="H80" s="299"/>
      <c r="I80" s="299"/>
      <c r="J80" s="299"/>
    </row>
    <row r="81" spans="2:10" ht="8.1" customHeight="1" x14ac:dyDescent="0.2">
      <c r="B81" s="284"/>
      <c r="C81" s="284"/>
      <c r="D81" s="284"/>
      <c r="E81" s="284"/>
      <c r="F81" s="284"/>
      <c r="G81" s="284"/>
      <c r="H81" s="284"/>
      <c r="I81" s="284"/>
      <c r="J81" s="284"/>
    </row>
    <row r="82" spans="2:10" ht="12.75" customHeight="1" x14ac:dyDescent="0.2">
      <c r="B82" s="313" t="s">
        <v>215</v>
      </c>
      <c r="C82" s="313"/>
      <c r="D82" s="313"/>
      <c r="E82" s="313"/>
      <c r="F82" s="313"/>
      <c r="G82" s="313"/>
      <c r="H82" s="313"/>
      <c r="I82" s="313"/>
      <c r="J82" s="313"/>
    </row>
    <row r="83" spans="2:10" ht="12.75" customHeight="1" x14ac:dyDescent="0.2">
      <c r="B83" s="314" t="s">
        <v>216</v>
      </c>
      <c r="C83" s="314"/>
      <c r="D83" s="314"/>
      <c r="E83" s="314"/>
      <c r="F83" s="314"/>
      <c r="G83" s="314"/>
      <c r="H83" s="314"/>
      <c r="I83" s="314"/>
      <c r="J83" s="314"/>
    </row>
    <row r="84" spans="2:10" ht="12.75" customHeight="1" x14ac:dyDescent="0.2">
      <c r="B84" s="314"/>
      <c r="C84" s="314"/>
      <c r="D84" s="314"/>
      <c r="E84" s="314"/>
      <c r="F84" s="314"/>
      <c r="G84" s="314"/>
      <c r="H84" s="314"/>
      <c r="I84" s="314"/>
      <c r="J84" s="314"/>
    </row>
    <row r="85" spans="2:10" ht="12.75" customHeight="1" x14ac:dyDescent="0.2">
      <c r="B85" s="314"/>
      <c r="C85" s="314"/>
      <c r="D85" s="314"/>
      <c r="E85" s="314"/>
      <c r="F85" s="314"/>
      <c r="G85" s="314"/>
      <c r="H85" s="314"/>
      <c r="I85" s="314"/>
      <c r="J85" s="314"/>
    </row>
    <row r="86" spans="2:10" ht="12.75" customHeight="1" x14ac:dyDescent="0.2">
      <c r="B86" s="314"/>
      <c r="C86" s="314"/>
      <c r="D86" s="314"/>
      <c r="E86" s="314"/>
      <c r="F86" s="314"/>
      <c r="G86" s="314"/>
      <c r="H86" s="314"/>
      <c r="I86" s="314"/>
      <c r="J86" s="314"/>
    </row>
    <row r="87" spans="2:10" ht="8.1" customHeight="1" x14ac:dyDescent="0.2">
      <c r="B87" s="284"/>
      <c r="C87" s="284"/>
      <c r="D87" s="284"/>
      <c r="E87" s="284"/>
      <c r="F87" s="284"/>
      <c r="G87" s="284"/>
      <c r="H87" s="284"/>
      <c r="I87" s="284"/>
      <c r="J87" s="284"/>
    </row>
    <row r="88" spans="2:10" ht="12.75" customHeight="1" x14ac:dyDescent="0.2">
      <c r="B88" s="314" t="s">
        <v>217</v>
      </c>
      <c r="C88" s="314"/>
      <c r="D88" s="314"/>
      <c r="E88" s="314"/>
      <c r="F88" s="314"/>
      <c r="G88" s="314"/>
      <c r="H88" s="314"/>
      <c r="I88" s="314"/>
      <c r="J88" s="314"/>
    </row>
    <row r="89" spans="2:10" ht="12.75" customHeight="1" x14ac:dyDescent="0.2">
      <c r="B89" s="314"/>
      <c r="C89" s="314"/>
      <c r="D89" s="314"/>
      <c r="E89" s="314"/>
      <c r="F89" s="314"/>
      <c r="G89" s="314"/>
      <c r="H89" s="314"/>
      <c r="I89" s="314"/>
      <c r="J89" s="314"/>
    </row>
    <row r="90" spans="2:10" ht="12.75" customHeight="1" x14ac:dyDescent="0.2">
      <c r="B90" s="314"/>
      <c r="C90" s="314"/>
      <c r="D90" s="314"/>
      <c r="E90" s="314"/>
      <c r="F90" s="314"/>
      <c r="G90" s="314"/>
      <c r="H90" s="314"/>
      <c r="I90" s="314"/>
      <c r="J90" s="314"/>
    </row>
    <row r="91" spans="2:10" ht="12.75" customHeight="1" x14ac:dyDescent="0.2">
      <c r="B91" s="314"/>
      <c r="C91" s="314"/>
      <c r="D91" s="314"/>
      <c r="E91" s="314"/>
      <c r="F91" s="314"/>
      <c r="G91" s="314"/>
      <c r="H91" s="314"/>
      <c r="I91" s="314"/>
      <c r="J91" s="314"/>
    </row>
    <row r="92" spans="2:10" ht="12.75" customHeight="1" x14ac:dyDescent="0.2">
      <c r="B92" s="314"/>
      <c r="C92" s="314"/>
      <c r="D92" s="314"/>
      <c r="E92" s="314"/>
      <c r="F92" s="314"/>
      <c r="G92" s="314"/>
      <c r="H92" s="314"/>
      <c r="I92" s="314"/>
      <c r="J92" s="314"/>
    </row>
    <row r="93" spans="2:10" ht="12.75" customHeight="1" x14ac:dyDescent="0.2">
      <c r="B93" s="314"/>
      <c r="C93" s="314"/>
      <c r="D93" s="314"/>
      <c r="E93" s="314"/>
      <c r="F93" s="314"/>
      <c r="G93" s="314"/>
      <c r="H93" s="314"/>
      <c r="I93" s="314"/>
      <c r="J93" s="314"/>
    </row>
    <row r="94" spans="2:10" ht="8.1" customHeight="1" x14ac:dyDescent="0.2">
      <c r="B94" s="284"/>
      <c r="C94" s="284"/>
      <c r="D94" s="284"/>
      <c r="E94" s="284"/>
      <c r="F94" s="284"/>
      <c r="G94" s="284"/>
      <c r="H94" s="284"/>
      <c r="I94" s="284"/>
      <c r="J94" s="284"/>
    </row>
    <row r="95" spans="2:10" ht="12.75" customHeight="1" x14ac:dyDescent="0.2">
      <c r="B95" s="315" t="s">
        <v>213</v>
      </c>
      <c r="C95" s="315"/>
      <c r="D95" s="315"/>
      <c r="E95" s="315"/>
      <c r="F95" s="315"/>
      <c r="G95" s="315"/>
      <c r="H95" s="315"/>
      <c r="I95" s="315"/>
      <c r="J95" s="315"/>
    </row>
    <row r="96" spans="2:10" ht="12.75" customHeight="1" x14ac:dyDescent="0.2">
      <c r="B96" s="309" t="s">
        <v>200</v>
      </c>
      <c r="C96" s="309"/>
      <c r="D96" s="309"/>
      <c r="E96" s="309"/>
      <c r="F96" s="309"/>
      <c r="G96" s="309"/>
      <c r="H96" s="309"/>
      <c r="I96" s="309"/>
      <c r="J96" s="309"/>
    </row>
    <row r="97" spans="2:10" ht="12.75" customHeight="1" x14ac:dyDescent="0.2">
      <c r="B97" s="309"/>
      <c r="C97" s="309"/>
      <c r="D97" s="309"/>
      <c r="E97" s="309"/>
      <c r="F97" s="309"/>
      <c r="G97" s="309"/>
      <c r="H97" s="309"/>
      <c r="I97" s="309"/>
      <c r="J97" s="309"/>
    </row>
    <row r="98" spans="2:10" ht="12.75" customHeight="1" x14ac:dyDescent="0.2">
      <c r="B98" s="309"/>
      <c r="C98" s="309"/>
      <c r="D98" s="309"/>
      <c r="E98" s="309"/>
      <c r="F98" s="309"/>
      <c r="G98" s="309"/>
      <c r="H98" s="309"/>
      <c r="I98" s="309"/>
      <c r="J98" s="309"/>
    </row>
    <row r="99" spans="2:10" ht="12.75" customHeight="1" x14ac:dyDescent="0.2">
      <c r="B99" s="309"/>
      <c r="C99" s="309"/>
      <c r="D99" s="309"/>
      <c r="E99" s="309"/>
      <c r="F99" s="309"/>
      <c r="G99" s="309"/>
      <c r="H99" s="309"/>
      <c r="I99" s="309"/>
      <c r="J99" s="309"/>
    </row>
    <row r="100" spans="2:10" ht="12.75" customHeight="1" x14ac:dyDescent="0.2">
      <c r="B100" s="309"/>
      <c r="C100" s="309"/>
      <c r="D100" s="309"/>
      <c r="E100" s="309"/>
      <c r="F100" s="309"/>
      <c r="G100" s="309"/>
      <c r="H100" s="309"/>
      <c r="I100" s="309"/>
      <c r="J100" s="309"/>
    </row>
    <row r="101" spans="2:10" ht="12.75" customHeight="1" x14ac:dyDescent="0.2">
      <c r="B101" s="309"/>
      <c r="C101" s="309"/>
      <c r="D101" s="309"/>
      <c r="E101" s="309"/>
      <c r="F101" s="309"/>
      <c r="G101" s="309"/>
      <c r="H101" s="309"/>
      <c r="I101" s="309"/>
      <c r="J101" s="309"/>
    </row>
    <row r="102" spans="2:10" ht="8.1" customHeight="1" x14ac:dyDescent="0.2">
      <c r="B102" s="222"/>
      <c r="C102" s="222"/>
      <c r="D102" s="222"/>
      <c r="E102" s="222"/>
      <c r="F102" s="222"/>
      <c r="G102" s="222"/>
      <c r="H102" s="222"/>
      <c r="I102" s="222"/>
      <c r="J102" s="222"/>
    </row>
    <row r="103" spans="2:10" s="219" customFormat="1" ht="12.75" customHeight="1" x14ac:dyDescent="0.25">
      <c r="B103" s="308" t="s">
        <v>214</v>
      </c>
      <c r="C103" s="308"/>
      <c r="D103" s="308"/>
      <c r="E103" s="308"/>
      <c r="F103" s="308"/>
      <c r="G103" s="308"/>
      <c r="H103" s="308"/>
      <c r="I103" s="308"/>
      <c r="J103" s="308"/>
    </row>
  </sheetData>
  <mergeCells count="17">
    <mergeCell ref="B4:J4"/>
    <mergeCell ref="B35:J45"/>
    <mergeCell ref="B47:J47"/>
    <mergeCell ref="B48:J59"/>
    <mergeCell ref="B61:J67"/>
    <mergeCell ref="B103:J103"/>
    <mergeCell ref="B96:J101"/>
    <mergeCell ref="B5:J10"/>
    <mergeCell ref="B13:J19"/>
    <mergeCell ref="B27:J33"/>
    <mergeCell ref="B12:J12"/>
    <mergeCell ref="B82:J82"/>
    <mergeCell ref="B21:J25"/>
    <mergeCell ref="B88:J93"/>
    <mergeCell ref="B95:J95"/>
    <mergeCell ref="B83:J86"/>
    <mergeCell ref="B69:J80"/>
  </mergeCells>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S32"/>
  <sheetViews>
    <sheetView zoomScaleNormal="100" zoomScaleSheetLayoutView="100" workbookViewId="0"/>
  </sheetViews>
  <sheetFormatPr defaultColWidth="9.140625" defaultRowHeight="12.75" x14ac:dyDescent="0.2"/>
  <cols>
    <col min="1" max="1" width="2.7109375" style="2" customWidth="1"/>
    <col min="2" max="2" width="38.5703125" style="2" customWidth="1"/>
    <col min="3" max="6" width="12.28515625" style="2" hidden="1" customWidth="1"/>
    <col min="7" max="14" width="12.28515625" style="2" customWidth="1"/>
    <col min="15" max="16384" width="9.140625" style="2"/>
  </cols>
  <sheetData>
    <row r="1" spans="2:19" ht="12" customHeight="1" x14ac:dyDescent="0.2"/>
    <row r="2" spans="2:19" ht="60.75" customHeight="1" x14ac:dyDescent="0.25">
      <c r="B2" s="35" t="s">
        <v>94</v>
      </c>
      <c r="M2" s="328" t="s">
        <v>123</v>
      </c>
      <c r="N2" s="328"/>
    </row>
    <row r="3" spans="2:19" ht="30" customHeight="1" x14ac:dyDescent="0.2"/>
    <row r="4" spans="2:19" ht="30" customHeight="1" thickBot="1" x14ac:dyDescent="0.25">
      <c r="B4" s="377" t="s">
        <v>225</v>
      </c>
      <c r="C4" s="377"/>
      <c r="D4" s="377"/>
      <c r="E4" s="377"/>
      <c r="F4" s="377"/>
      <c r="G4" s="377"/>
      <c r="H4" s="377"/>
      <c r="I4" s="377"/>
      <c r="J4" s="377"/>
      <c r="K4" s="377"/>
      <c r="L4" s="377"/>
      <c r="M4" s="377"/>
      <c r="N4" s="377"/>
      <c r="P4" s="16" t="s">
        <v>0</v>
      </c>
    </row>
    <row r="5" spans="2:19" ht="31.5" customHeight="1" thickBot="1" x14ac:dyDescent="0.25">
      <c r="B5" s="62"/>
      <c r="C5" s="114">
        <v>2009</v>
      </c>
      <c r="D5" s="115">
        <v>2010</v>
      </c>
      <c r="E5" s="114">
        <v>2011</v>
      </c>
      <c r="F5" s="114">
        <v>2012</v>
      </c>
      <c r="G5" s="115">
        <v>2013</v>
      </c>
      <c r="H5" s="115">
        <v>2014</v>
      </c>
      <c r="I5" s="115">
        <v>2015</v>
      </c>
      <c r="J5" s="115">
        <v>2016</v>
      </c>
      <c r="K5" s="115">
        <v>2017</v>
      </c>
      <c r="L5" s="115">
        <v>2018</v>
      </c>
      <c r="M5" s="115">
        <v>2019</v>
      </c>
      <c r="N5" s="116">
        <v>2020</v>
      </c>
      <c r="O5" s="94"/>
    </row>
    <row r="6" spans="2:19" ht="19.5" customHeight="1" thickBot="1" x14ac:dyDescent="0.25">
      <c r="B6" s="67"/>
      <c r="C6" s="360" t="s">
        <v>112</v>
      </c>
      <c r="D6" s="361"/>
      <c r="E6" s="361"/>
      <c r="F6" s="361"/>
      <c r="G6" s="361"/>
      <c r="H6" s="361"/>
      <c r="I6" s="361"/>
      <c r="J6" s="361"/>
      <c r="K6" s="361"/>
      <c r="L6" s="361"/>
      <c r="M6" s="361"/>
      <c r="N6" s="362"/>
    </row>
    <row r="7" spans="2:19" ht="15" customHeight="1" x14ac:dyDescent="0.2">
      <c r="B7" s="27" t="s">
        <v>25</v>
      </c>
      <c r="C7" s="88"/>
      <c r="D7" s="89"/>
      <c r="E7" s="89">
        <v>0.71820596143924731</v>
      </c>
      <c r="F7" s="89">
        <v>3.1701572120024042</v>
      </c>
      <c r="G7" s="89" t="s">
        <v>36</v>
      </c>
      <c r="H7" s="89">
        <v>1.6146120831626676</v>
      </c>
      <c r="I7" s="89">
        <v>1.980924664</v>
      </c>
      <c r="J7" s="89">
        <v>2.6648925935787986</v>
      </c>
      <c r="K7" s="89">
        <v>1.5166124247019557</v>
      </c>
      <c r="L7" s="89">
        <v>1.6</v>
      </c>
      <c r="M7" s="275">
        <v>1.6</v>
      </c>
      <c r="N7" s="276">
        <v>1.2</v>
      </c>
    </row>
    <row r="8" spans="2:19" ht="15" customHeight="1" x14ac:dyDescent="0.2">
      <c r="B8" s="14" t="s">
        <v>26</v>
      </c>
      <c r="C8" s="88"/>
      <c r="D8" s="89"/>
      <c r="E8" s="89">
        <v>1.9784240523181964</v>
      </c>
      <c r="F8" s="89">
        <v>2.0525879917253502</v>
      </c>
      <c r="G8" s="89">
        <v>1.5555968630974144</v>
      </c>
      <c r="H8" s="89">
        <v>1.4462472192616895</v>
      </c>
      <c r="I8" s="89">
        <v>1.9238715930000001</v>
      </c>
      <c r="J8" s="89">
        <v>1.8471068515757501</v>
      </c>
      <c r="K8" s="89">
        <v>1.5964987594990168</v>
      </c>
      <c r="L8" s="89">
        <v>2.1</v>
      </c>
      <c r="M8" s="275">
        <v>2.1</v>
      </c>
      <c r="N8" s="276">
        <v>1.1000000000000001</v>
      </c>
    </row>
    <row r="9" spans="2:19" ht="15" customHeight="1" x14ac:dyDescent="0.2">
      <c r="B9" s="14" t="s">
        <v>27</v>
      </c>
      <c r="C9" s="88"/>
      <c r="D9" s="89"/>
      <c r="E9" s="89">
        <v>1.6964925300978748</v>
      </c>
      <c r="F9" s="89">
        <v>2.166108421116804</v>
      </c>
      <c r="G9" s="89">
        <v>1.9946641524478999</v>
      </c>
      <c r="H9" s="89">
        <v>2.0050407810368323</v>
      </c>
      <c r="I9" s="89">
        <v>2.4345584869999999</v>
      </c>
      <c r="J9" s="89">
        <v>2.734825732472653</v>
      </c>
      <c r="K9" s="89">
        <v>2.0294887750748369</v>
      </c>
      <c r="L9" s="89">
        <v>2.2999999999999998</v>
      </c>
      <c r="M9" s="275">
        <v>2.2999999999999998</v>
      </c>
      <c r="N9" s="276">
        <v>2.1</v>
      </c>
    </row>
    <row r="10" spans="2:19" ht="15" customHeight="1" x14ac:dyDescent="0.2">
      <c r="B10" s="14" t="s">
        <v>28</v>
      </c>
      <c r="C10" s="88"/>
      <c r="D10" s="89"/>
      <c r="E10" s="89">
        <v>2.1768622015647265</v>
      </c>
      <c r="F10" s="89">
        <v>1.9914466764036214</v>
      </c>
      <c r="G10" s="89">
        <v>1.4113742842662469</v>
      </c>
      <c r="H10" s="89">
        <v>1.6995533045710998</v>
      </c>
      <c r="I10" s="89">
        <v>2.1107176810000001</v>
      </c>
      <c r="J10" s="89">
        <v>2.7581053030103955</v>
      </c>
      <c r="K10" s="89">
        <v>1.8329677899365158</v>
      </c>
      <c r="L10" s="89">
        <v>2.7</v>
      </c>
      <c r="M10" s="275">
        <v>3</v>
      </c>
      <c r="N10" s="276">
        <v>1.8</v>
      </c>
    </row>
    <row r="11" spans="2:19" ht="15" customHeight="1" x14ac:dyDescent="0.2">
      <c r="B11" s="14" t="s">
        <v>29</v>
      </c>
      <c r="C11" s="88"/>
      <c r="D11" s="89"/>
      <c r="E11" s="89">
        <v>1.089120347073038</v>
      </c>
      <c r="F11" s="89">
        <v>0.62597579696605243</v>
      </c>
      <c r="G11" s="89">
        <v>1.5622604643313844</v>
      </c>
      <c r="H11" s="89">
        <v>0.82098416657898388</v>
      </c>
      <c r="I11" s="89">
        <v>1.6315965969999999</v>
      </c>
      <c r="J11" s="89">
        <v>1.6170707364129833</v>
      </c>
      <c r="K11" s="89">
        <v>1.5872215089137105</v>
      </c>
      <c r="L11" s="89">
        <v>1.8</v>
      </c>
      <c r="M11" s="275">
        <v>2</v>
      </c>
      <c r="N11" s="276">
        <v>1.9</v>
      </c>
    </row>
    <row r="12" spans="2:19" ht="15" customHeight="1" x14ac:dyDescent="0.2">
      <c r="B12" s="14" t="s">
        <v>30</v>
      </c>
      <c r="C12" s="88"/>
      <c r="D12" s="89"/>
      <c r="E12" s="89">
        <v>0.1</v>
      </c>
      <c r="F12" s="89">
        <v>1.0169210494959102</v>
      </c>
      <c r="G12" s="89">
        <v>-0.6071241387685401</v>
      </c>
      <c r="H12" s="89">
        <v>1.5928037466838809</v>
      </c>
      <c r="I12" s="89">
        <v>1.753889171</v>
      </c>
      <c r="J12" s="89">
        <v>3.1637837287979806</v>
      </c>
      <c r="K12" s="89">
        <v>2.2037250861353468</v>
      </c>
      <c r="L12" s="89">
        <v>1.1000000000000001</v>
      </c>
      <c r="M12" s="275">
        <v>3.7</v>
      </c>
      <c r="N12" s="276">
        <v>1.7</v>
      </c>
    </row>
    <row r="13" spans="2:19" ht="15" customHeight="1" x14ac:dyDescent="0.2">
      <c r="B13" s="14" t="s">
        <v>31</v>
      </c>
      <c r="C13" s="88"/>
      <c r="D13" s="89"/>
      <c r="E13" s="89">
        <v>0.96196672178277998</v>
      </c>
      <c r="F13" s="89">
        <v>1.4728034852204319</v>
      </c>
      <c r="G13" s="89">
        <v>0.94072315152740393</v>
      </c>
      <c r="H13" s="89">
        <v>0.80005916849675185</v>
      </c>
      <c r="I13" s="89">
        <v>1.769476051</v>
      </c>
      <c r="J13" s="89">
        <v>2.1151510729038727</v>
      </c>
      <c r="K13" s="89">
        <v>2.4929597616953996</v>
      </c>
      <c r="L13" s="89">
        <v>2.4</v>
      </c>
      <c r="M13" s="275">
        <v>2.2000000000000002</v>
      </c>
      <c r="N13" s="276">
        <v>1.4</v>
      </c>
      <c r="S13" s="26" t="s">
        <v>0</v>
      </c>
    </row>
    <row r="14" spans="2:19" ht="15" customHeight="1" x14ac:dyDescent="0.2">
      <c r="B14" s="14" t="s">
        <v>32</v>
      </c>
      <c r="C14" s="88"/>
      <c r="D14" s="89"/>
      <c r="E14" s="89">
        <v>1.5664342057939862</v>
      </c>
      <c r="F14" s="89">
        <v>1.2274724850326979</v>
      </c>
      <c r="G14" s="89">
        <v>1.3445442145660176</v>
      </c>
      <c r="H14" s="89">
        <v>0.90951840272652573</v>
      </c>
      <c r="I14" s="89">
        <v>1.6070078809999999</v>
      </c>
      <c r="J14" s="89">
        <v>1.9414527394234975</v>
      </c>
      <c r="K14" s="89">
        <v>2.1524906618938124</v>
      </c>
      <c r="L14" s="89">
        <v>1.6</v>
      </c>
      <c r="M14" s="275">
        <v>2.2999999999999998</v>
      </c>
      <c r="N14" s="276">
        <v>1</v>
      </c>
    </row>
    <row r="15" spans="2:19" ht="15" customHeight="1" x14ac:dyDescent="0.2">
      <c r="B15" s="14" t="s">
        <v>33</v>
      </c>
      <c r="C15" s="88"/>
      <c r="D15" s="89"/>
      <c r="E15" s="89">
        <v>0.75163530273854262</v>
      </c>
      <c r="F15" s="89">
        <v>1.0761081775641561</v>
      </c>
      <c r="G15" s="89">
        <v>1.0708490183062993</v>
      </c>
      <c r="H15" s="89">
        <v>1.244662398632927</v>
      </c>
      <c r="I15" s="89">
        <v>2.3788804880000001</v>
      </c>
      <c r="J15" s="89">
        <v>1.6636338888149294</v>
      </c>
      <c r="K15" s="89">
        <v>2.2506573707091215</v>
      </c>
      <c r="L15" s="89">
        <v>2.4</v>
      </c>
      <c r="M15" s="275">
        <v>2.6</v>
      </c>
      <c r="N15" s="276">
        <v>1.9</v>
      </c>
    </row>
    <row r="16" spans="2:19" ht="15" customHeight="1" thickBot="1" x14ac:dyDescent="0.25">
      <c r="B16" s="20" t="s">
        <v>84</v>
      </c>
      <c r="C16" s="90">
        <v>3</v>
      </c>
      <c r="D16" s="91">
        <v>2.7265128816165043</v>
      </c>
      <c r="E16" s="91">
        <v>1.2223903023540765</v>
      </c>
      <c r="F16" s="91">
        <v>1.9542168079789677</v>
      </c>
      <c r="G16" s="91">
        <v>1.4211619608744448</v>
      </c>
      <c r="H16" s="91">
        <v>1.2285720415861217</v>
      </c>
      <c r="I16" s="91">
        <v>1.929532955</v>
      </c>
      <c r="J16" s="91">
        <v>2.2831824643308258</v>
      </c>
      <c r="K16" s="91">
        <v>2.2485853687871087</v>
      </c>
      <c r="L16" s="91">
        <v>2.2999999999999998</v>
      </c>
      <c r="M16" s="277">
        <v>2.5</v>
      </c>
      <c r="N16" s="278">
        <v>1.9</v>
      </c>
    </row>
    <row r="17" spans="2:19" x14ac:dyDescent="0.2">
      <c r="B17" s="340"/>
      <c r="C17" s="340"/>
      <c r="D17" s="340"/>
      <c r="E17" s="340"/>
      <c r="F17" s="340"/>
      <c r="G17" s="340"/>
      <c r="H17" s="340"/>
      <c r="I17" s="340"/>
      <c r="J17" s="24"/>
      <c r="K17" s="217"/>
      <c r="L17" s="220"/>
    </row>
    <row r="18" spans="2:19" ht="28.5" customHeight="1" x14ac:dyDescent="0.2">
      <c r="B18" s="349" t="s">
        <v>146</v>
      </c>
      <c r="C18" s="349"/>
      <c r="D18" s="349"/>
      <c r="E18" s="349"/>
      <c r="F18" s="349"/>
      <c r="G18" s="349"/>
      <c r="H18" s="349"/>
      <c r="I18" s="349"/>
      <c r="J18" s="349"/>
      <c r="K18" s="349"/>
      <c r="L18" s="349"/>
      <c r="M18" s="349"/>
      <c r="N18" s="349"/>
    </row>
    <row r="19" spans="2:19" x14ac:dyDescent="0.2">
      <c r="B19" s="347" t="str">
        <f>'1.1 Ans.vilkår og arbejdsfunk.'!B26:K26</f>
        <v>DA StrukturStatistik 2020</v>
      </c>
      <c r="C19" s="347"/>
      <c r="D19" s="347"/>
      <c r="E19" s="347"/>
      <c r="F19" s="347"/>
      <c r="G19" s="347"/>
      <c r="H19" s="347"/>
      <c r="I19" s="347"/>
      <c r="J19" s="347"/>
      <c r="K19" s="347"/>
      <c r="L19" s="347"/>
      <c r="M19" s="347"/>
      <c r="N19" s="347"/>
    </row>
    <row r="20" spans="2:19" x14ac:dyDescent="0.2">
      <c r="B20" s="117" t="s">
        <v>150</v>
      </c>
      <c r="I20" s="12" t="s">
        <v>0</v>
      </c>
      <c r="J20" s="12"/>
      <c r="K20" s="12"/>
      <c r="L20" s="12"/>
      <c r="S20" s="11" t="s">
        <v>0</v>
      </c>
    </row>
    <row r="21" spans="2:19" x14ac:dyDescent="0.2">
      <c r="C21" s="15" t="s">
        <v>0</v>
      </c>
      <c r="D21" s="13" t="s">
        <v>0</v>
      </c>
    </row>
    <row r="25" spans="2:19" x14ac:dyDescent="0.2">
      <c r="H25" s="21" t="s">
        <v>0</v>
      </c>
    </row>
    <row r="26" spans="2:19" x14ac:dyDescent="0.2">
      <c r="C26" s="13" t="s">
        <v>0</v>
      </c>
      <c r="E26" s="16" t="s">
        <v>0</v>
      </c>
    </row>
    <row r="32" spans="2:19" x14ac:dyDescent="0.2">
      <c r="E32" s="13" t="s">
        <v>0</v>
      </c>
    </row>
  </sheetData>
  <mergeCells count="6">
    <mergeCell ref="M2:N2"/>
    <mergeCell ref="B19:N19"/>
    <mergeCell ref="C6:N6"/>
    <mergeCell ref="B17:I17"/>
    <mergeCell ref="B18:N18"/>
    <mergeCell ref="B4:N4"/>
  </mergeCells>
  <hyperlinks>
    <hyperlink ref="B2" location="Indholdsfortegnelse!A1" display="Indholdsfortegnelse!A1" xr:uid="{00000000-0004-0000-1E00-000000000000}"/>
    <hyperlink ref="M2:N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Y68"/>
  <sheetViews>
    <sheetView zoomScaleNormal="100" zoomScaleSheetLayoutView="100" workbookViewId="0">
      <pane ySplit="6" topLeftCell="A7" activePane="bottomLeft" state="frozen"/>
      <selection activeCell="B55" sqref="B55:L55"/>
      <selection pane="bottomLeft"/>
    </sheetView>
  </sheetViews>
  <sheetFormatPr defaultColWidth="9.140625" defaultRowHeight="12.75" x14ac:dyDescent="0.2"/>
  <cols>
    <col min="1" max="1" width="2.7109375" style="2" customWidth="1"/>
    <col min="2" max="2" width="43" style="2" customWidth="1"/>
    <col min="3" max="10" width="12.28515625" style="2" hidden="1" customWidth="1"/>
    <col min="11" max="20" width="12.28515625" style="2" customWidth="1"/>
    <col min="21" max="16384" width="9.140625" style="2"/>
  </cols>
  <sheetData>
    <row r="1" spans="2:25" ht="12" customHeight="1" x14ac:dyDescent="0.2"/>
    <row r="2" spans="2:25" ht="60.75" customHeight="1" x14ac:dyDescent="0.2">
      <c r="R2" s="328" t="s">
        <v>123</v>
      </c>
      <c r="S2" s="328"/>
      <c r="T2" s="328"/>
    </row>
    <row r="3" spans="2:25" ht="30" customHeight="1" x14ac:dyDescent="0.2"/>
    <row r="4" spans="2:25" ht="30" customHeight="1" thickBot="1" x14ac:dyDescent="0.25">
      <c r="B4" s="377" t="s">
        <v>226</v>
      </c>
      <c r="C4" s="377"/>
      <c r="D4" s="377"/>
      <c r="E4" s="377"/>
      <c r="F4" s="377"/>
      <c r="G4" s="377"/>
      <c r="H4" s="377"/>
      <c r="I4" s="377"/>
      <c r="J4" s="377"/>
      <c r="K4" s="377"/>
      <c r="L4" s="377"/>
      <c r="M4" s="377"/>
      <c r="N4" s="377"/>
      <c r="O4" s="377"/>
      <c r="P4" s="377"/>
      <c r="Q4" s="377"/>
      <c r="R4" s="377"/>
      <c r="S4" s="377"/>
      <c r="T4" s="377"/>
      <c r="U4" s="94"/>
      <c r="V4" s="16" t="s">
        <v>0</v>
      </c>
    </row>
    <row r="5" spans="2:25" ht="31.5" customHeight="1" thickBot="1" x14ac:dyDescent="0.25">
      <c r="B5" s="40"/>
      <c r="C5" s="115">
        <v>2003</v>
      </c>
      <c r="D5" s="115">
        <v>2004</v>
      </c>
      <c r="E5" s="115">
        <v>2005</v>
      </c>
      <c r="F5" s="115">
        <v>2006</v>
      </c>
      <c r="G5" s="115">
        <v>2007</v>
      </c>
      <c r="H5" s="115">
        <v>2008</v>
      </c>
      <c r="I5" s="115">
        <v>2009</v>
      </c>
      <c r="J5" s="115">
        <v>2010</v>
      </c>
      <c r="K5" s="115">
        <v>2011</v>
      </c>
      <c r="L5" s="115">
        <v>2012</v>
      </c>
      <c r="M5" s="115">
        <v>2013</v>
      </c>
      <c r="N5" s="115">
        <v>2014</v>
      </c>
      <c r="O5" s="115">
        <v>2015</v>
      </c>
      <c r="P5" s="115">
        <v>2016</v>
      </c>
      <c r="Q5" s="115">
        <v>2017</v>
      </c>
      <c r="R5" s="115">
        <v>2018</v>
      </c>
      <c r="S5" s="115">
        <v>2019</v>
      </c>
      <c r="T5" s="116">
        <v>2020</v>
      </c>
      <c r="U5" s="94"/>
    </row>
    <row r="6" spans="2:25" ht="19.5" customHeight="1" thickBot="1" x14ac:dyDescent="0.25">
      <c r="B6" s="56"/>
      <c r="C6" s="60"/>
      <c r="D6" s="60"/>
      <c r="E6" s="60"/>
      <c r="F6" s="60"/>
      <c r="G6" s="60"/>
      <c r="H6" s="60"/>
      <c r="I6" s="372" t="s">
        <v>112</v>
      </c>
      <c r="J6" s="373"/>
      <c r="K6" s="373"/>
      <c r="L6" s="373"/>
      <c r="M6" s="373"/>
      <c r="N6" s="373"/>
      <c r="O6" s="373"/>
      <c r="P6" s="373"/>
      <c r="Q6" s="373"/>
      <c r="R6" s="373"/>
      <c r="S6" s="373"/>
      <c r="T6" s="374"/>
    </row>
    <row r="7" spans="2:25" ht="15" customHeight="1" x14ac:dyDescent="0.2">
      <c r="B7" s="18" t="s">
        <v>22</v>
      </c>
      <c r="C7" s="86">
        <v>4.2</v>
      </c>
      <c r="D7" s="86">
        <v>2.9</v>
      </c>
      <c r="E7" s="86">
        <v>3.5</v>
      </c>
      <c r="F7" s="86">
        <v>3.5</v>
      </c>
      <c r="G7" s="86">
        <v>4.5999999999999996</v>
      </c>
      <c r="H7" s="86">
        <v>4.5999999999999996</v>
      </c>
      <c r="I7" s="86">
        <v>3.8</v>
      </c>
      <c r="J7" s="86">
        <v>3.1688463604178625</v>
      </c>
      <c r="K7" s="86">
        <v>1.9020501790987969</v>
      </c>
      <c r="L7" s="86">
        <v>2.3942829456678902</v>
      </c>
      <c r="M7" s="86">
        <v>1.6444667315093948</v>
      </c>
      <c r="N7" s="86">
        <v>1.6279116090965831</v>
      </c>
      <c r="O7" s="86">
        <v>1.856555731</v>
      </c>
      <c r="P7" s="86">
        <v>2.7005966005763584</v>
      </c>
      <c r="Q7" s="86">
        <v>2.2813997727755329</v>
      </c>
      <c r="R7" s="86">
        <v>2.2999999999999998</v>
      </c>
      <c r="S7" s="86">
        <v>2.2999999999999998</v>
      </c>
      <c r="T7" s="276">
        <v>1.7</v>
      </c>
    </row>
    <row r="8" spans="2:25" ht="15" customHeight="1" x14ac:dyDescent="0.2">
      <c r="B8" s="14" t="s">
        <v>42</v>
      </c>
      <c r="C8" s="89">
        <v>3.4</v>
      </c>
      <c r="D8" s="89">
        <v>3.6</v>
      </c>
      <c r="E8" s="89">
        <v>3.3</v>
      </c>
      <c r="F8" s="89">
        <v>2.5</v>
      </c>
      <c r="G8" s="89">
        <v>4.5999999999999996</v>
      </c>
      <c r="H8" s="89">
        <v>4.0999999999999996</v>
      </c>
      <c r="I8" s="89">
        <v>3.3</v>
      </c>
      <c r="J8" s="89">
        <v>1.2412601188809891</v>
      </c>
      <c r="K8" s="89">
        <v>1.541519994494984</v>
      </c>
      <c r="L8" s="89">
        <v>1.5155798551439181</v>
      </c>
      <c r="M8" s="89">
        <v>1.057117239245885</v>
      </c>
      <c r="N8" s="89">
        <v>0.79929786639705214</v>
      </c>
      <c r="O8" s="89">
        <v>2.2684778909999999</v>
      </c>
      <c r="P8" s="89">
        <v>2.3094604526207267</v>
      </c>
      <c r="Q8" s="89">
        <v>2.8876252776572229</v>
      </c>
      <c r="R8" s="89">
        <v>3.2</v>
      </c>
      <c r="S8" s="89">
        <v>2.5</v>
      </c>
      <c r="T8" s="276">
        <v>1.7</v>
      </c>
    </row>
    <row r="9" spans="2:25" ht="15" customHeight="1" x14ac:dyDescent="0.2">
      <c r="B9" s="19" t="s">
        <v>43</v>
      </c>
      <c r="C9" s="89"/>
      <c r="D9" s="89"/>
      <c r="E9" s="89"/>
      <c r="F9" s="89"/>
      <c r="G9" s="89"/>
      <c r="H9" s="89">
        <v>4.2</v>
      </c>
      <c r="I9" s="89">
        <v>3.4</v>
      </c>
      <c r="J9" s="89">
        <v>0.50880805777990179</v>
      </c>
      <c r="K9" s="89">
        <v>1.1480870498257829</v>
      </c>
      <c r="L9" s="89">
        <v>1.1181440096866193</v>
      </c>
      <c r="M9" s="89">
        <v>0.89015722880942327</v>
      </c>
      <c r="N9" s="89">
        <v>1.5129093753833729</v>
      </c>
      <c r="O9" s="89">
        <v>1.202282375</v>
      </c>
      <c r="P9" s="89">
        <v>3.4309615089638408</v>
      </c>
      <c r="Q9" s="89">
        <v>2.5309013404745992</v>
      </c>
      <c r="R9" s="89">
        <v>3.5</v>
      </c>
      <c r="S9" s="89">
        <v>1.4</v>
      </c>
      <c r="T9" s="276">
        <v>1</v>
      </c>
    </row>
    <row r="10" spans="2:25" ht="15" customHeight="1" x14ac:dyDescent="0.2">
      <c r="B10" s="19" t="s">
        <v>44</v>
      </c>
      <c r="C10" s="89"/>
      <c r="D10" s="89"/>
      <c r="E10" s="89"/>
      <c r="F10" s="89"/>
      <c r="G10" s="89"/>
      <c r="H10" s="89">
        <v>4</v>
      </c>
      <c r="I10" s="89">
        <v>3.3</v>
      </c>
      <c r="J10" s="89">
        <v>1.8142120249701572</v>
      </c>
      <c r="K10" s="89">
        <v>1.6934976078746362</v>
      </c>
      <c r="L10" s="89">
        <v>1.8348370196960517</v>
      </c>
      <c r="M10" s="89">
        <v>1.1751672704065059</v>
      </c>
      <c r="N10" s="89">
        <v>0.12517666234327868</v>
      </c>
      <c r="O10" s="89">
        <v>2.5002490019999999</v>
      </c>
      <c r="P10" s="89">
        <v>2.0622835098939816</v>
      </c>
      <c r="Q10" s="89">
        <v>3.054587228434948</v>
      </c>
      <c r="R10" s="89">
        <v>3.1</v>
      </c>
      <c r="S10" s="275">
        <v>2.9</v>
      </c>
      <c r="T10" s="276">
        <v>2.1</v>
      </c>
      <c r="X10" s="61" t="s">
        <v>0</v>
      </c>
    </row>
    <row r="11" spans="2:25" ht="15" customHeight="1" x14ac:dyDescent="0.2">
      <c r="B11" s="14" t="s">
        <v>45</v>
      </c>
      <c r="C11" s="89">
        <v>3.7</v>
      </c>
      <c r="D11" s="89">
        <v>2.2000000000000002</v>
      </c>
      <c r="E11" s="89">
        <v>4.3</v>
      </c>
      <c r="F11" s="89">
        <v>3.6</v>
      </c>
      <c r="G11" s="89">
        <v>5.4</v>
      </c>
      <c r="H11" s="89">
        <v>5.7</v>
      </c>
      <c r="I11" s="89">
        <v>4.4000000000000004</v>
      </c>
      <c r="J11" s="89">
        <v>3.7263172187410647</v>
      </c>
      <c r="K11" s="89">
        <v>1.8748183524126278</v>
      </c>
      <c r="L11" s="89">
        <v>2.6579006799610965</v>
      </c>
      <c r="M11" s="89">
        <v>-0.50759309542308817</v>
      </c>
      <c r="N11" s="89">
        <v>2.1131248175818911</v>
      </c>
      <c r="O11" s="89">
        <v>1.716080329</v>
      </c>
      <c r="P11" s="89">
        <v>3.9397696054900142</v>
      </c>
      <c r="Q11" s="89">
        <v>2.7948868247523695</v>
      </c>
      <c r="R11" s="89">
        <v>1.6</v>
      </c>
      <c r="S11" s="275">
        <v>2.8</v>
      </c>
      <c r="T11" s="276">
        <v>2.7</v>
      </c>
    </row>
    <row r="12" spans="2:25" ht="15" customHeight="1" x14ac:dyDescent="0.2">
      <c r="B12" s="14" t="s">
        <v>46</v>
      </c>
      <c r="C12" s="89">
        <v>3.6</v>
      </c>
      <c r="D12" s="89">
        <v>1.7</v>
      </c>
      <c r="E12" s="89">
        <v>3</v>
      </c>
      <c r="F12" s="89">
        <v>3.2</v>
      </c>
      <c r="G12" s="89">
        <v>5.0999999999999996</v>
      </c>
      <c r="H12" s="89">
        <v>3.9</v>
      </c>
      <c r="I12" s="89">
        <v>3</v>
      </c>
      <c r="J12" s="89">
        <v>1.9288299592102001</v>
      </c>
      <c r="K12" s="89">
        <v>1.7600708098704079</v>
      </c>
      <c r="L12" s="89">
        <v>1.0976590503372121</v>
      </c>
      <c r="M12" s="89">
        <v>1.8573460108683633</v>
      </c>
      <c r="N12" s="89">
        <v>0.4977170049543731</v>
      </c>
      <c r="O12" s="89">
        <v>0.20205690100000001</v>
      </c>
      <c r="P12" s="89">
        <v>2.2114626039536396</v>
      </c>
      <c r="Q12" s="89">
        <v>1.0958919044140669</v>
      </c>
      <c r="R12" s="89">
        <v>2.2000000000000002</v>
      </c>
      <c r="S12" s="275">
        <v>1.8</v>
      </c>
      <c r="T12" s="276">
        <v>0.4</v>
      </c>
    </row>
    <row r="13" spans="2:25" ht="15" customHeight="1" x14ac:dyDescent="0.2">
      <c r="B13" s="14" t="s">
        <v>47</v>
      </c>
      <c r="C13" s="89">
        <v>3.3</v>
      </c>
      <c r="D13" s="89">
        <v>2.2999999999999998</v>
      </c>
      <c r="E13" s="89">
        <v>2.7</v>
      </c>
      <c r="F13" s="89">
        <v>3.5</v>
      </c>
      <c r="G13" s="89">
        <v>3.3</v>
      </c>
      <c r="H13" s="89">
        <v>2.6</v>
      </c>
      <c r="I13" s="89">
        <v>3.1</v>
      </c>
      <c r="J13" s="89">
        <v>-0.23346856923854012</v>
      </c>
      <c r="K13" s="89">
        <v>1.6924919490995882</v>
      </c>
      <c r="L13" s="89">
        <v>1.4111842415047227</v>
      </c>
      <c r="M13" s="89">
        <v>0.90920894353342052</v>
      </c>
      <c r="N13" s="89">
        <v>1.5718185226341264</v>
      </c>
      <c r="O13" s="89">
        <v>1.9233884910000001</v>
      </c>
      <c r="P13" s="89">
        <v>1.4955691550225449</v>
      </c>
      <c r="Q13" s="89">
        <v>2.5059785045791112</v>
      </c>
      <c r="R13" s="89">
        <v>2.2000000000000002</v>
      </c>
      <c r="S13" s="275">
        <v>1.7</v>
      </c>
      <c r="T13" s="276">
        <v>1.5</v>
      </c>
      <c r="Y13" s="26" t="s">
        <v>0</v>
      </c>
    </row>
    <row r="14" spans="2:25" ht="15" customHeight="1" x14ac:dyDescent="0.2">
      <c r="B14" s="14" t="s">
        <v>48</v>
      </c>
      <c r="C14" s="89">
        <v>5.7</v>
      </c>
      <c r="D14" s="89">
        <v>3.8</v>
      </c>
      <c r="E14" s="89">
        <v>4.7</v>
      </c>
      <c r="F14" s="89">
        <v>3.6</v>
      </c>
      <c r="G14" s="89">
        <v>4.2</v>
      </c>
      <c r="H14" s="89">
        <v>4.9000000000000004</v>
      </c>
      <c r="I14" s="89">
        <v>3.9</v>
      </c>
      <c r="J14" s="89">
        <v>4.4674491634730691</v>
      </c>
      <c r="K14" s="89">
        <v>0.806841031864868</v>
      </c>
      <c r="L14" s="89">
        <v>2.7173487313103544</v>
      </c>
      <c r="M14" s="89">
        <v>2.3043512664628332</v>
      </c>
      <c r="N14" s="89">
        <v>0.94629297149105296</v>
      </c>
      <c r="O14" s="89">
        <v>0.91953136700000004</v>
      </c>
      <c r="P14" s="89">
        <v>1.6646810800233585</v>
      </c>
      <c r="Q14" s="89">
        <v>1.771532630165723</v>
      </c>
      <c r="R14" s="89">
        <v>1.9</v>
      </c>
      <c r="S14" s="275">
        <v>3</v>
      </c>
      <c r="T14" s="276">
        <v>0.4</v>
      </c>
    </row>
    <row r="15" spans="2:25" ht="15" customHeight="1" x14ac:dyDescent="0.2">
      <c r="B15" s="19" t="s">
        <v>49</v>
      </c>
      <c r="C15" s="89"/>
      <c r="D15" s="89"/>
      <c r="E15" s="89"/>
      <c r="F15" s="89"/>
      <c r="G15" s="89"/>
      <c r="H15" s="89">
        <v>5.0999999999999996</v>
      </c>
      <c r="I15" s="89">
        <v>4.0999999999999996</v>
      </c>
      <c r="J15" s="89">
        <v>2.788309363089263</v>
      </c>
      <c r="K15" s="89">
        <v>1.7029452517381769</v>
      </c>
      <c r="L15" s="89">
        <v>1.5618441982342519</v>
      </c>
      <c r="M15" s="89">
        <v>2.6141396724043608</v>
      </c>
      <c r="N15" s="89">
        <v>1.3459469462909599</v>
      </c>
      <c r="O15" s="89">
        <v>-0.44902351099999999</v>
      </c>
      <c r="P15" s="89">
        <v>2.1558426991383177</v>
      </c>
      <c r="Q15" s="89">
        <v>1.0748780055739098</v>
      </c>
      <c r="R15" s="89">
        <v>1.9</v>
      </c>
      <c r="S15" s="275">
        <v>3.1</v>
      </c>
      <c r="T15" s="276">
        <v>-0.5</v>
      </c>
    </row>
    <row r="16" spans="2:25" ht="15" customHeight="1" x14ac:dyDescent="0.2">
      <c r="B16" s="19" t="s">
        <v>50</v>
      </c>
      <c r="C16" s="89"/>
      <c r="D16" s="89"/>
      <c r="E16" s="89"/>
      <c r="F16" s="89"/>
      <c r="G16" s="89"/>
      <c r="H16" s="89">
        <v>3.6</v>
      </c>
      <c r="I16" s="89">
        <v>1.8</v>
      </c>
      <c r="J16" s="89">
        <v>7.8185313106807399</v>
      </c>
      <c r="K16" s="89">
        <v>0.68043670967112413</v>
      </c>
      <c r="L16" s="89">
        <v>4.3772188530264371</v>
      </c>
      <c r="M16" s="89">
        <v>5.6175526067134491</v>
      </c>
      <c r="N16" s="89">
        <v>0.53339311262302558</v>
      </c>
      <c r="O16" s="89">
        <v>3.3285166140000002</v>
      </c>
      <c r="P16" s="89">
        <v>2.1853137144386152</v>
      </c>
      <c r="Q16" s="89">
        <v>2.45222530732753</v>
      </c>
      <c r="R16" s="89">
        <v>0.7</v>
      </c>
      <c r="S16" s="275">
        <v>3</v>
      </c>
      <c r="T16" s="276">
        <v>0.7</v>
      </c>
    </row>
    <row r="17" spans="2:20" ht="15" customHeight="1" x14ac:dyDescent="0.2">
      <c r="B17" s="19" t="s">
        <v>51</v>
      </c>
      <c r="C17" s="89"/>
      <c r="D17" s="89"/>
      <c r="E17" s="89"/>
      <c r="F17" s="89"/>
      <c r="G17" s="89"/>
      <c r="H17" s="89">
        <v>4.9000000000000004</v>
      </c>
      <c r="I17" s="89">
        <v>3.1</v>
      </c>
      <c r="J17" s="89">
        <v>1.6671706383447227</v>
      </c>
      <c r="K17" s="89">
        <v>-0.1293701837058529</v>
      </c>
      <c r="L17" s="89">
        <v>1.9459416696673602</v>
      </c>
      <c r="M17" s="89">
        <v>1.6435103927379517</v>
      </c>
      <c r="N17" s="89">
        <v>0.59669459575793216</v>
      </c>
      <c r="O17" s="89">
        <v>0.92069115700000004</v>
      </c>
      <c r="P17" s="89">
        <v>1.9279021389597659</v>
      </c>
      <c r="Q17" s="89">
        <v>2.0166051294070941</v>
      </c>
      <c r="R17" s="89">
        <v>2.7</v>
      </c>
      <c r="S17" s="275">
        <v>3.1</v>
      </c>
      <c r="T17" s="276">
        <v>1.3</v>
      </c>
    </row>
    <row r="18" spans="2:20" ht="15" customHeight="1" x14ac:dyDescent="0.2">
      <c r="B18" s="14" t="s">
        <v>52</v>
      </c>
      <c r="C18" s="89">
        <v>3.8</v>
      </c>
      <c r="D18" s="89">
        <v>3.2</v>
      </c>
      <c r="E18" s="89">
        <v>3.5</v>
      </c>
      <c r="F18" s="89">
        <v>4.2</v>
      </c>
      <c r="G18" s="89">
        <v>4</v>
      </c>
      <c r="H18" s="89">
        <v>3.7</v>
      </c>
      <c r="I18" s="89">
        <v>3.9</v>
      </c>
      <c r="J18" s="89">
        <v>2.7523941991065768</v>
      </c>
      <c r="K18" s="89">
        <v>1.7743704146686954</v>
      </c>
      <c r="L18" s="89">
        <v>1.7289410336322526</v>
      </c>
      <c r="M18" s="89">
        <v>0.4273756724616008</v>
      </c>
      <c r="N18" s="89">
        <v>2.2804010146753311</v>
      </c>
      <c r="O18" s="89">
        <v>1.9585385909999999</v>
      </c>
      <c r="P18" s="89">
        <v>2.3919051362495192</v>
      </c>
      <c r="Q18" s="89">
        <v>2.6978850805816053</v>
      </c>
      <c r="R18" s="89">
        <v>2.2999999999999998</v>
      </c>
      <c r="S18" s="275">
        <v>2</v>
      </c>
      <c r="T18" s="276">
        <v>1.9</v>
      </c>
    </row>
    <row r="19" spans="2:20" ht="15" customHeight="1" x14ac:dyDescent="0.2">
      <c r="B19" s="14" t="s">
        <v>53</v>
      </c>
      <c r="C19" s="89">
        <v>3.5</v>
      </c>
      <c r="D19" s="89">
        <v>2.8</v>
      </c>
      <c r="E19" s="89">
        <v>2.8</v>
      </c>
      <c r="F19" s="89">
        <v>3.7</v>
      </c>
      <c r="G19" s="89">
        <v>4.3</v>
      </c>
      <c r="H19" s="89">
        <v>4.3</v>
      </c>
      <c r="I19" s="89">
        <v>4</v>
      </c>
      <c r="J19" s="89">
        <v>2.4690269682837274</v>
      </c>
      <c r="K19" s="89">
        <v>1.6241697772358312</v>
      </c>
      <c r="L19" s="89">
        <v>2.2972837242946258</v>
      </c>
      <c r="M19" s="89">
        <v>1.0759960360094034</v>
      </c>
      <c r="N19" s="89">
        <v>1.0924790828418882</v>
      </c>
      <c r="O19" s="89">
        <v>2.0097324130000001</v>
      </c>
      <c r="P19" s="89">
        <v>2.2705047938249212</v>
      </c>
      <c r="Q19" s="89">
        <v>2.4489452818717004</v>
      </c>
      <c r="R19" s="89">
        <v>2.1</v>
      </c>
      <c r="S19" s="275">
        <v>2.6</v>
      </c>
      <c r="T19" s="276">
        <v>1.1000000000000001</v>
      </c>
    </row>
    <row r="20" spans="2:20" ht="15" customHeight="1" x14ac:dyDescent="0.2">
      <c r="B20" s="14" t="s">
        <v>54</v>
      </c>
      <c r="C20" s="89">
        <v>5.2</v>
      </c>
      <c r="D20" s="89">
        <v>2.6</v>
      </c>
      <c r="E20" s="89">
        <v>3.5</v>
      </c>
      <c r="F20" s="89">
        <v>3.6</v>
      </c>
      <c r="G20" s="89">
        <v>4.8</v>
      </c>
      <c r="H20" s="89">
        <v>5.3</v>
      </c>
      <c r="I20" s="89">
        <v>3.6</v>
      </c>
      <c r="J20" s="89">
        <v>5.1768741048525557</v>
      </c>
      <c r="K20" s="89">
        <v>2.6245285625268857</v>
      </c>
      <c r="L20" s="89">
        <v>3.2803212041565049</v>
      </c>
      <c r="M20" s="89">
        <v>2.5209116921527821</v>
      </c>
      <c r="N20" s="89">
        <v>2.3229204701189099</v>
      </c>
      <c r="O20" s="89">
        <v>2.2417447639999999</v>
      </c>
      <c r="P20" s="89">
        <v>3.2124329935474907</v>
      </c>
      <c r="Q20" s="89">
        <v>2.7404417036317246</v>
      </c>
      <c r="R20" s="89">
        <v>2.5</v>
      </c>
      <c r="S20" s="275">
        <v>1.7</v>
      </c>
      <c r="T20" s="276">
        <v>2.4</v>
      </c>
    </row>
    <row r="21" spans="2:20" ht="15" customHeight="1" x14ac:dyDescent="0.2">
      <c r="B21" s="19" t="s">
        <v>55</v>
      </c>
      <c r="C21" s="89"/>
      <c r="D21" s="89"/>
      <c r="E21" s="89"/>
      <c r="F21" s="89"/>
      <c r="G21" s="89"/>
      <c r="H21" s="89">
        <v>5</v>
      </c>
      <c r="I21" s="89">
        <v>3.2</v>
      </c>
      <c r="J21" s="89">
        <v>6.0373305039405629</v>
      </c>
      <c r="K21" s="89">
        <v>3.3190549134026441</v>
      </c>
      <c r="L21" s="89">
        <v>3.2392501301144216</v>
      </c>
      <c r="M21" s="89">
        <v>2.2785277504923687</v>
      </c>
      <c r="N21" s="89">
        <v>2.3482752683925683</v>
      </c>
      <c r="O21" s="89">
        <v>2.0849522349999998</v>
      </c>
      <c r="P21" s="89">
        <v>3.4212754268794456</v>
      </c>
      <c r="Q21" s="89">
        <v>2.4630932469330591</v>
      </c>
      <c r="R21" s="89">
        <v>3.9</v>
      </c>
      <c r="S21" s="275">
        <v>1.7</v>
      </c>
      <c r="T21" s="276">
        <v>1.7</v>
      </c>
    </row>
    <row r="22" spans="2:20" ht="15" customHeight="1" x14ac:dyDescent="0.2">
      <c r="B22" s="19" t="s">
        <v>56</v>
      </c>
      <c r="C22" s="89"/>
      <c r="D22" s="89"/>
      <c r="E22" s="89"/>
      <c r="F22" s="89"/>
      <c r="G22" s="89"/>
      <c r="H22" s="89">
        <v>5.4</v>
      </c>
      <c r="I22" s="89">
        <v>3.8</v>
      </c>
      <c r="J22" s="89">
        <v>4.7816061880431144</v>
      </c>
      <c r="K22" s="89">
        <v>2.1475376153424564</v>
      </c>
      <c r="L22" s="89">
        <v>3.3318507871663594</v>
      </c>
      <c r="M22" s="89">
        <v>2.673986477765748</v>
      </c>
      <c r="N22" s="89">
        <v>2.3252249027690794</v>
      </c>
      <c r="O22" s="89">
        <v>2.273315765</v>
      </c>
      <c r="P22" s="89">
        <v>3.104288264512804</v>
      </c>
      <c r="Q22" s="89">
        <v>2.8805581895272168</v>
      </c>
      <c r="R22" s="89">
        <v>2.1</v>
      </c>
      <c r="S22" s="275">
        <v>1.7</v>
      </c>
      <c r="T22" s="276">
        <v>2.7</v>
      </c>
    </row>
    <row r="23" spans="2:20" ht="15" customHeight="1" x14ac:dyDescent="0.2">
      <c r="B23" s="14" t="s">
        <v>57</v>
      </c>
      <c r="C23" s="89">
        <v>2.8</v>
      </c>
      <c r="D23" s="89">
        <v>3</v>
      </c>
      <c r="E23" s="89">
        <v>2.8</v>
      </c>
      <c r="F23" s="89">
        <v>3.1</v>
      </c>
      <c r="G23" s="89">
        <v>3.6</v>
      </c>
      <c r="H23" s="89">
        <v>3.5</v>
      </c>
      <c r="I23" s="89">
        <v>3.1</v>
      </c>
      <c r="J23" s="89">
        <v>1.5037687530248767</v>
      </c>
      <c r="K23" s="89">
        <v>1.3714242470713285</v>
      </c>
      <c r="L23" s="89">
        <v>3.280370687875267</v>
      </c>
      <c r="M23" s="89">
        <v>2.7155089288093173</v>
      </c>
      <c r="N23" s="89">
        <v>1.0654528823913907</v>
      </c>
      <c r="O23" s="89">
        <v>1.6764803349999999</v>
      </c>
      <c r="P23" s="89">
        <v>2.0682443761104894</v>
      </c>
      <c r="Q23" s="89">
        <v>2.6671079938594389</v>
      </c>
      <c r="R23" s="89">
        <v>1.9</v>
      </c>
      <c r="S23" s="275">
        <v>2.9</v>
      </c>
      <c r="T23" s="276">
        <v>1.2</v>
      </c>
    </row>
    <row r="24" spans="2:20" ht="15" customHeight="1" x14ac:dyDescent="0.2">
      <c r="B24" s="14" t="s">
        <v>58</v>
      </c>
      <c r="C24" s="89">
        <v>3.7</v>
      </c>
      <c r="D24" s="89">
        <v>3.8</v>
      </c>
      <c r="E24" s="89">
        <v>3.6</v>
      </c>
      <c r="F24" s="89">
        <v>5.2</v>
      </c>
      <c r="G24" s="89">
        <v>6.7</v>
      </c>
      <c r="H24" s="89">
        <v>5.5</v>
      </c>
      <c r="I24" s="89">
        <v>4.2</v>
      </c>
      <c r="J24" s="89">
        <v>4.2369623082376284</v>
      </c>
      <c r="K24" s="89">
        <v>2.2002556163222402</v>
      </c>
      <c r="L24" s="89">
        <v>2.8232377331701941</v>
      </c>
      <c r="M24" s="89">
        <v>1.9546338732842288</v>
      </c>
      <c r="N24" s="89">
        <v>2.6887883598525089</v>
      </c>
      <c r="O24" s="89">
        <v>2.6145072840000001</v>
      </c>
      <c r="P24" s="89">
        <v>4.099043684518799</v>
      </c>
      <c r="Q24" s="89">
        <v>1.6317334131667502</v>
      </c>
      <c r="R24" s="89">
        <v>2.1</v>
      </c>
      <c r="S24" s="275">
        <v>3.1</v>
      </c>
      <c r="T24" s="276">
        <v>2</v>
      </c>
    </row>
    <row r="25" spans="2:20" ht="15" customHeight="1" x14ac:dyDescent="0.2">
      <c r="B25" s="19" t="s">
        <v>59</v>
      </c>
      <c r="C25" s="89"/>
      <c r="D25" s="89"/>
      <c r="E25" s="89"/>
      <c r="F25" s="89"/>
      <c r="G25" s="89"/>
      <c r="H25" s="89">
        <v>5.9</v>
      </c>
      <c r="I25" s="89">
        <v>4.2</v>
      </c>
      <c r="J25" s="89">
        <v>4.0662417961828003</v>
      </c>
      <c r="K25" s="89">
        <v>1.2786315453188186</v>
      </c>
      <c r="L25" s="89">
        <v>2.421333869386272</v>
      </c>
      <c r="M25" s="89">
        <v>1.2331623992150593</v>
      </c>
      <c r="N25" s="89">
        <v>3.0600850167231783</v>
      </c>
      <c r="O25" s="89">
        <v>2.8699588600000001</v>
      </c>
      <c r="P25" s="89">
        <v>5.269804402148984</v>
      </c>
      <c r="Q25" s="89">
        <v>0.84052409259202532</v>
      </c>
      <c r="R25" s="89">
        <v>1.9</v>
      </c>
      <c r="S25" s="275">
        <v>3.2</v>
      </c>
      <c r="T25" s="276">
        <v>1.9</v>
      </c>
    </row>
    <row r="26" spans="2:20" ht="15" customHeight="1" x14ac:dyDescent="0.2">
      <c r="B26" s="19" t="s">
        <v>60</v>
      </c>
      <c r="C26" s="89"/>
      <c r="D26" s="89"/>
      <c r="E26" s="89"/>
      <c r="F26" s="89"/>
      <c r="G26" s="89"/>
      <c r="H26" s="89">
        <v>2.1</v>
      </c>
      <c r="I26" s="89">
        <v>3.5</v>
      </c>
      <c r="J26" s="89">
        <v>5.698682927579382</v>
      </c>
      <c r="K26" s="89">
        <v>3.1852785608716001</v>
      </c>
      <c r="L26" s="89">
        <v>2.387640026397154</v>
      </c>
      <c r="M26" s="89">
        <v>2.0438960063810847</v>
      </c>
      <c r="N26" s="89">
        <v>2.395163475766382</v>
      </c>
      <c r="O26" s="89">
        <v>1.224394226</v>
      </c>
      <c r="P26" s="89">
        <v>1.8289569343769394</v>
      </c>
      <c r="Q26" s="89">
        <v>2.7549721074093267</v>
      </c>
      <c r="R26" s="89">
        <v>2</v>
      </c>
      <c r="S26" s="275">
        <v>2.4</v>
      </c>
      <c r="T26" s="276">
        <v>2.8</v>
      </c>
    </row>
    <row r="27" spans="2:20" ht="15" customHeight="1" x14ac:dyDescent="0.2">
      <c r="B27" s="18" t="s">
        <v>23</v>
      </c>
      <c r="C27" s="89">
        <v>3.3</v>
      </c>
      <c r="D27" s="89">
        <v>2.2999999999999998</v>
      </c>
      <c r="E27" s="89">
        <v>3.8</v>
      </c>
      <c r="F27" s="89">
        <v>4.7</v>
      </c>
      <c r="G27" s="89">
        <v>4.5999999999999996</v>
      </c>
      <c r="H27" s="89">
        <v>4</v>
      </c>
      <c r="I27" s="89">
        <v>1.8</v>
      </c>
      <c r="J27" s="89">
        <v>1.0737532410668194</v>
      </c>
      <c r="K27" s="89">
        <v>0.28549939750738618</v>
      </c>
      <c r="L27" s="89">
        <v>1.1585202753746033</v>
      </c>
      <c r="M27" s="89">
        <v>1.333341896826026</v>
      </c>
      <c r="N27" s="89">
        <v>1.2623993110947165</v>
      </c>
      <c r="O27" s="89">
        <v>1.9829542950000001</v>
      </c>
      <c r="P27" s="89">
        <v>2.2978474472737922</v>
      </c>
      <c r="Q27" s="89">
        <v>2.9068706896496832</v>
      </c>
      <c r="R27" s="89">
        <v>2.7</v>
      </c>
      <c r="S27" s="275">
        <v>2.2000000000000002</v>
      </c>
      <c r="T27" s="276">
        <v>2</v>
      </c>
    </row>
    <row r="28" spans="2:20" ht="15" customHeight="1" x14ac:dyDescent="0.2">
      <c r="B28" s="181" t="s">
        <v>102</v>
      </c>
      <c r="C28" s="89"/>
      <c r="D28" s="89"/>
      <c r="E28" s="89"/>
      <c r="F28" s="89"/>
      <c r="G28" s="89"/>
      <c r="H28" s="89">
        <v>3.8</v>
      </c>
      <c r="I28" s="89">
        <v>1.4</v>
      </c>
      <c r="J28" s="89">
        <v>0.77584330611401076</v>
      </c>
      <c r="K28" s="89">
        <v>0.24736060011144775</v>
      </c>
      <c r="L28" s="89">
        <v>1.1585202753746033</v>
      </c>
      <c r="M28" s="89">
        <v>1.3621533801385803</v>
      </c>
      <c r="N28" s="89">
        <v>1.4284989005543109</v>
      </c>
      <c r="O28" s="89">
        <v>1.976390163</v>
      </c>
      <c r="P28" s="89">
        <v>2.207593882668867</v>
      </c>
      <c r="Q28" s="89">
        <v>2.9374355806714254</v>
      </c>
      <c r="R28" s="89">
        <v>2.6</v>
      </c>
      <c r="S28" s="275">
        <v>2.2000000000000002</v>
      </c>
      <c r="T28" s="276">
        <v>2</v>
      </c>
    </row>
    <row r="29" spans="2:20" ht="15" customHeight="1" x14ac:dyDescent="0.2">
      <c r="B29" s="14" t="s">
        <v>61</v>
      </c>
      <c r="C29" s="89"/>
      <c r="D29" s="89"/>
      <c r="E29" s="89"/>
      <c r="F29" s="89"/>
      <c r="G29" s="89"/>
      <c r="H29" s="89">
        <v>4.7</v>
      </c>
      <c r="I29" s="89">
        <v>2.6</v>
      </c>
      <c r="J29" s="89">
        <v>1.814133907390747</v>
      </c>
      <c r="K29" s="89">
        <v>0.42690720176958696</v>
      </c>
      <c r="L29" s="89">
        <v>1.1643486149598226</v>
      </c>
      <c r="M29" s="89">
        <v>1.1650270877689681</v>
      </c>
      <c r="N29" s="89">
        <v>1.2378700481391891</v>
      </c>
      <c r="O29" s="89">
        <v>2.0315890059999999</v>
      </c>
      <c r="P29" s="89">
        <v>2.4512010419629684</v>
      </c>
      <c r="Q29" s="89">
        <v>2.8635142114370238</v>
      </c>
      <c r="R29" s="89">
        <v>3.1</v>
      </c>
      <c r="S29" s="275">
        <v>2.1</v>
      </c>
      <c r="T29" s="276">
        <v>1.7</v>
      </c>
    </row>
    <row r="30" spans="2:20" ht="15" customHeight="1" x14ac:dyDescent="0.2">
      <c r="B30" s="18" t="s">
        <v>24</v>
      </c>
      <c r="C30" s="89">
        <v>3.2</v>
      </c>
      <c r="D30" s="89">
        <v>2.7</v>
      </c>
      <c r="E30" s="89">
        <v>3.7</v>
      </c>
      <c r="F30" s="89">
        <v>3.3</v>
      </c>
      <c r="G30" s="89">
        <v>3.2</v>
      </c>
      <c r="H30" s="89">
        <v>4.7</v>
      </c>
      <c r="I30" s="89">
        <v>2.6</v>
      </c>
      <c r="J30" s="89">
        <v>2.9282968336230764</v>
      </c>
      <c r="K30" s="89">
        <v>0.93886201668718483</v>
      </c>
      <c r="L30" s="89">
        <v>1.8357201295568539</v>
      </c>
      <c r="M30" s="89">
        <v>1.3173345232877112</v>
      </c>
      <c r="N30" s="89">
        <v>1.0007028106219482</v>
      </c>
      <c r="O30" s="89">
        <v>1.960017189</v>
      </c>
      <c r="P30" s="89">
        <v>2.0023576471078952</v>
      </c>
      <c r="Q30" s="89">
        <v>2.0179816026728603</v>
      </c>
      <c r="R30" s="89">
        <v>2.1</v>
      </c>
      <c r="S30" s="275">
        <v>2.5</v>
      </c>
      <c r="T30" s="276">
        <v>2.1</v>
      </c>
    </row>
    <row r="31" spans="2:20" ht="15" customHeight="1" x14ac:dyDescent="0.2">
      <c r="B31" s="14" t="s">
        <v>62</v>
      </c>
      <c r="C31" s="89"/>
      <c r="D31" s="89"/>
      <c r="E31" s="89"/>
      <c r="F31" s="89"/>
      <c r="G31" s="89"/>
      <c r="H31" s="89">
        <v>4.3</v>
      </c>
      <c r="I31" s="89">
        <v>2.9</v>
      </c>
      <c r="J31" s="89">
        <v>2.0596610280379255</v>
      </c>
      <c r="K31" s="89">
        <v>1.2154491248975603</v>
      </c>
      <c r="L31" s="89">
        <v>1.7672117753297472</v>
      </c>
      <c r="M31" s="89">
        <v>1.455132774479504</v>
      </c>
      <c r="N31" s="89">
        <v>1.645376224630432</v>
      </c>
      <c r="O31" s="89">
        <v>0.75635058899999996</v>
      </c>
      <c r="P31" s="89">
        <v>2.4646147204681523</v>
      </c>
      <c r="Q31" s="89">
        <v>1.2510736695871363</v>
      </c>
      <c r="R31" s="89">
        <v>2.2000000000000002</v>
      </c>
      <c r="S31" s="275">
        <v>2.2999999999999998</v>
      </c>
      <c r="T31" s="276">
        <v>2.1</v>
      </c>
    </row>
    <row r="32" spans="2:20" ht="15" customHeight="1" x14ac:dyDescent="0.2">
      <c r="B32" s="14" t="s">
        <v>63</v>
      </c>
      <c r="C32" s="89">
        <v>3.2</v>
      </c>
      <c r="D32" s="89">
        <v>3.1</v>
      </c>
      <c r="E32" s="89">
        <v>3.5</v>
      </c>
      <c r="F32" s="89">
        <v>3</v>
      </c>
      <c r="G32" s="89">
        <v>2.5</v>
      </c>
      <c r="H32" s="89">
        <v>4.7</v>
      </c>
      <c r="I32" s="89">
        <v>2.6</v>
      </c>
      <c r="J32" s="89">
        <v>3.9757115755401724</v>
      </c>
      <c r="K32" s="89">
        <v>1.6559918304087782</v>
      </c>
      <c r="L32" s="89">
        <v>2.187269190266468</v>
      </c>
      <c r="M32" s="89">
        <v>1.1214388314160413</v>
      </c>
      <c r="N32" s="89">
        <v>1.0759529659479581</v>
      </c>
      <c r="O32" s="89">
        <v>2.3889074360000002</v>
      </c>
      <c r="P32" s="89">
        <v>1.5289311966522521</v>
      </c>
      <c r="Q32" s="89">
        <v>1.8437791361547056</v>
      </c>
      <c r="R32" s="89">
        <v>2.1</v>
      </c>
      <c r="S32" s="275">
        <v>3.2</v>
      </c>
      <c r="T32" s="276">
        <v>1.8</v>
      </c>
    </row>
    <row r="33" spans="2:20" ht="15" customHeight="1" x14ac:dyDescent="0.2">
      <c r="B33" s="19" t="s">
        <v>64</v>
      </c>
      <c r="C33" s="89"/>
      <c r="D33" s="89"/>
      <c r="E33" s="89"/>
      <c r="F33" s="89"/>
      <c r="G33" s="89"/>
      <c r="H33" s="89">
        <v>4.3</v>
      </c>
      <c r="I33" s="89">
        <v>2.2999999999999998</v>
      </c>
      <c r="J33" s="89">
        <v>5.741931231214755</v>
      </c>
      <c r="K33" s="89">
        <v>2.7592703800044882</v>
      </c>
      <c r="L33" s="89">
        <v>1.6638954382555822</v>
      </c>
      <c r="M33" s="89">
        <v>1.0679432984144539</v>
      </c>
      <c r="N33" s="89">
        <v>1.1586553243891105</v>
      </c>
      <c r="O33" s="89">
        <v>1.852076762</v>
      </c>
      <c r="P33" s="89">
        <v>1.3271211800519553</v>
      </c>
      <c r="Q33" s="89">
        <v>1.3042902931796851</v>
      </c>
      <c r="R33" s="89">
        <v>1.7</v>
      </c>
      <c r="S33" s="275">
        <v>2.6</v>
      </c>
      <c r="T33" s="276">
        <v>2</v>
      </c>
    </row>
    <row r="34" spans="2:20" ht="15" customHeight="1" x14ac:dyDescent="0.2">
      <c r="B34" s="19" t="s">
        <v>65</v>
      </c>
      <c r="C34" s="89"/>
      <c r="D34" s="89"/>
      <c r="E34" s="89"/>
      <c r="F34" s="89"/>
      <c r="G34" s="89"/>
      <c r="H34" s="89">
        <v>4.5</v>
      </c>
      <c r="I34" s="89">
        <v>2</v>
      </c>
      <c r="J34" s="89">
        <v>2.5107052949901494</v>
      </c>
      <c r="K34" s="89">
        <v>1.2862089687807299</v>
      </c>
      <c r="L34" s="89">
        <v>2.3513940527201513</v>
      </c>
      <c r="M34" s="89">
        <v>0.70935779541075639</v>
      </c>
      <c r="N34" s="89">
        <v>0.80608374287604978</v>
      </c>
      <c r="O34" s="89">
        <v>2.950942059</v>
      </c>
      <c r="P34" s="89">
        <v>1.0848133406618603</v>
      </c>
      <c r="Q34" s="89">
        <v>2.8114757067024576</v>
      </c>
      <c r="R34" s="89">
        <v>1.8</v>
      </c>
      <c r="S34" s="275">
        <v>4.4000000000000004</v>
      </c>
      <c r="T34" s="276">
        <v>1.2</v>
      </c>
    </row>
    <row r="35" spans="2:20" ht="15" customHeight="1" x14ac:dyDescent="0.2">
      <c r="B35" s="19" t="s">
        <v>66</v>
      </c>
      <c r="C35" s="89"/>
      <c r="D35" s="89"/>
      <c r="E35" s="89"/>
      <c r="F35" s="89"/>
      <c r="G35" s="89"/>
      <c r="H35" s="89">
        <v>4.9000000000000004</v>
      </c>
      <c r="I35" s="89">
        <v>3.2</v>
      </c>
      <c r="J35" s="89">
        <v>4.0732329255021948</v>
      </c>
      <c r="K35" s="89">
        <v>0.87422705459284156</v>
      </c>
      <c r="L35" s="89">
        <v>2.3644751155398338</v>
      </c>
      <c r="M35" s="89">
        <v>1.6680411495058469</v>
      </c>
      <c r="N35" s="89">
        <v>1.4087936481501275</v>
      </c>
      <c r="O35" s="89">
        <v>2.1884475139999999</v>
      </c>
      <c r="P35" s="89">
        <v>2.5488131622054397</v>
      </c>
      <c r="Q35" s="89">
        <v>1.7385338945779669</v>
      </c>
      <c r="R35" s="89">
        <v>3</v>
      </c>
      <c r="S35" s="275">
        <v>2.7</v>
      </c>
      <c r="T35" s="276">
        <v>2.1</v>
      </c>
    </row>
    <row r="36" spans="2:20" ht="15" customHeight="1" x14ac:dyDescent="0.2">
      <c r="B36" s="14" t="s">
        <v>67</v>
      </c>
      <c r="C36" s="89">
        <v>2.5</v>
      </c>
      <c r="D36" s="89">
        <v>2.9</v>
      </c>
      <c r="E36" s="89">
        <v>3.9</v>
      </c>
      <c r="F36" s="89">
        <v>3.4</v>
      </c>
      <c r="G36" s="89">
        <v>4.4000000000000004</v>
      </c>
      <c r="H36" s="89">
        <v>4.0999999999999996</v>
      </c>
      <c r="I36" s="89">
        <v>2.8</v>
      </c>
      <c r="J36" s="89">
        <v>2.8087610020075506</v>
      </c>
      <c r="K36" s="89">
        <v>0.23165879667594397</v>
      </c>
      <c r="L36" s="89">
        <v>1.4080598883354456</v>
      </c>
      <c r="M36" s="89">
        <v>1.1273367566228143</v>
      </c>
      <c r="N36" s="89">
        <v>0.54844965512374411</v>
      </c>
      <c r="O36" s="89">
        <v>1.951760234</v>
      </c>
      <c r="P36" s="89">
        <v>1.3700426334476803</v>
      </c>
      <c r="Q36" s="89">
        <v>1.3578450365954822</v>
      </c>
      <c r="R36" s="89">
        <v>2.7</v>
      </c>
      <c r="S36" s="275">
        <v>2.4</v>
      </c>
      <c r="T36" s="276">
        <v>1.6</v>
      </c>
    </row>
    <row r="37" spans="2:20" ht="15" customHeight="1" x14ac:dyDescent="0.2">
      <c r="B37" s="19" t="s">
        <v>68</v>
      </c>
      <c r="C37" s="89"/>
      <c r="D37" s="89"/>
      <c r="E37" s="89"/>
      <c r="F37" s="89"/>
      <c r="G37" s="89"/>
      <c r="H37" s="89">
        <v>4.3</v>
      </c>
      <c r="I37" s="89">
        <v>2.8</v>
      </c>
      <c r="J37" s="89">
        <v>2.7564632365241799</v>
      </c>
      <c r="K37" s="89">
        <v>0.50258560606025082</v>
      </c>
      <c r="L37" s="89">
        <v>2.3420310021029613</v>
      </c>
      <c r="M37" s="89">
        <v>1.1892244736835196</v>
      </c>
      <c r="N37" s="89">
        <v>0.4862335981625312</v>
      </c>
      <c r="O37" s="89">
        <v>1.9722760349999999</v>
      </c>
      <c r="P37" s="89">
        <v>1.4657161115964694</v>
      </c>
      <c r="Q37" s="89">
        <v>0.97792879502370067</v>
      </c>
      <c r="R37" s="89">
        <v>3.1</v>
      </c>
      <c r="S37" s="275">
        <v>2.4</v>
      </c>
      <c r="T37" s="276">
        <v>0.3</v>
      </c>
    </row>
    <row r="38" spans="2:20" ht="15" customHeight="1" x14ac:dyDescent="0.2">
      <c r="B38" s="19" t="s">
        <v>69</v>
      </c>
      <c r="C38" s="89"/>
      <c r="D38" s="89"/>
      <c r="E38" s="89"/>
      <c r="F38" s="89"/>
      <c r="G38" s="89"/>
      <c r="H38" s="89">
        <v>3.2</v>
      </c>
      <c r="I38" s="89">
        <v>3</v>
      </c>
      <c r="J38" s="89">
        <v>2.5363587298789958</v>
      </c>
      <c r="K38" s="89">
        <v>0.17210753830192579</v>
      </c>
      <c r="L38" s="89">
        <v>0.94322239833690824</v>
      </c>
      <c r="M38" s="89">
        <v>0.7680621100570868</v>
      </c>
      <c r="N38" s="89">
        <v>0.30211483634270209</v>
      </c>
      <c r="O38" s="89">
        <v>1.4463931560000001</v>
      </c>
      <c r="P38" s="89">
        <v>0.85859082249131935</v>
      </c>
      <c r="Q38" s="89">
        <v>1.7064434806424624</v>
      </c>
      <c r="R38" s="89">
        <v>2.1</v>
      </c>
      <c r="S38" s="275">
        <v>2.2999999999999998</v>
      </c>
      <c r="T38" s="276">
        <v>2.9</v>
      </c>
    </row>
    <row r="39" spans="2:20" ht="15" customHeight="1" x14ac:dyDescent="0.2">
      <c r="B39" s="14" t="s">
        <v>70</v>
      </c>
      <c r="C39" s="89">
        <v>2.9</v>
      </c>
      <c r="D39" s="89">
        <v>3.8</v>
      </c>
      <c r="E39" s="89">
        <v>4</v>
      </c>
      <c r="F39" s="89">
        <v>3.3</v>
      </c>
      <c r="G39" s="89">
        <v>3</v>
      </c>
      <c r="H39" s="89">
        <v>3</v>
      </c>
      <c r="I39" s="89">
        <v>4.3</v>
      </c>
      <c r="J39" s="89">
        <v>0.76438383228187734</v>
      </c>
      <c r="K39" s="89">
        <v>2.4849568503857911</v>
      </c>
      <c r="L39" s="89">
        <v>2.5659919363720975</v>
      </c>
      <c r="M39" s="89">
        <v>0.72711528378677293</v>
      </c>
      <c r="N39" s="89">
        <v>0.89214068209849728</v>
      </c>
      <c r="O39" s="89">
        <v>1.21112489</v>
      </c>
      <c r="P39" s="89">
        <v>1.0721549221431674</v>
      </c>
      <c r="Q39" s="89">
        <v>1.6169601237919471</v>
      </c>
      <c r="R39" s="89">
        <v>1.8</v>
      </c>
      <c r="S39" s="275">
        <v>1.6</v>
      </c>
      <c r="T39" s="276">
        <v>3.1</v>
      </c>
    </row>
    <row r="40" spans="2:20" ht="15" customHeight="1" x14ac:dyDescent="0.2">
      <c r="B40" s="14" t="s">
        <v>71</v>
      </c>
      <c r="C40" s="89">
        <v>3.3</v>
      </c>
      <c r="D40" s="89">
        <v>2.4</v>
      </c>
      <c r="E40" s="89">
        <v>3.7</v>
      </c>
      <c r="F40" s="89">
        <v>2.9</v>
      </c>
      <c r="G40" s="89">
        <v>3.3</v>
      </c>
      <c r="H40" s="89">
        <v>4.5999999999999996</v>
      </c>
      <c r="I40" s="89">
        <v>2.4</v>
      </c>
      <c r="J40" s="89">
        <v>3.1905250873982958</v>
      </c>
      <c r="K40" s="89">
        <v>1.3157311281267559</v>
      </c>
      <c r="L40" s="89">
        <v>1.5926083984321091</v>
      </c>
      <c r="M40" s="89">
        <v>1.0371425262871325</v>
      </c>
      <c r="N40" s="89">
        <v>1.6282163342119715</v>
      </c>
      <c r="O40" s="89">
        <v>1.541242987</v>
      </c>
      <c r="P40" s="89">
        <v>2.7526449303635516</v>
      </c>
      <c r="Q40" s="89">
        <v>2.2358638244317435</v>
      </c>
      <c r="R40" s="89">
        <v>1.7</v>
      </c>
      <c r="S40" s="275">
        <v>2.5</v>
      </c>
      <c r="T40" s="276">
        <v>3.4</v>
      </c>
    </row>
    <row r="41" spans="2:20" ht="15" customHeight="1" x14ac:dyDescent="0.2">
      <c r="B41" s="19" t="s">
        <v>72</v>
      </c>
      <c r="C41" s="89"/>
      <c r="D41" s="89"/>
      <c r="E41" s="89"/>
      <c r="F41" s="89"/>
      <c r="G41" s="89"/>
      <c r="H41" s="89">
        <v>5.9</v>
      </c>
      <c r="I41" s="89">
        <v>2.7</v>
      </c>
      <c r="J41" s="89">
        <v>3.968260188508915</v>
      </c>
      <c r="K41" s="89">
        <v>2.0324940496467199</v>
      </c>
      <c r="L41" s="89">
        <v>2.1515676114386602</v>
      </c>
      <c r="M41" s="89">
        <v>1.0267000699088469</v>
      </c>
      <c r="N41" s="89">
        <v>1.485500265604391</v>
      </c>
      <c r="O41" s="89">
        <v>1.3474363949999999</v>
      </c>
      <c r="P41" s="89">
        <v>3.2745001678669805</v>
      </c>
      <c r="Q41" s="89">
        <v>2.3821533577277143</v>
      </c>
      <c r="R41" s="89">
        <v>2.2000000000000002</v>
      </c>
      <c r="S41" s="275">
        <v>3.7</v>
      </c>
      <c r="T41" s="276">
        <v>2.2999999999999998</v>
      </c>
    </row>
    <row r="42" spans="2:20" ht="15" customHeight="1" x14ac:dyDescent="0.2">
      <c r="B42" s="19" t="s">
        <v>73</v>
      </c>
      <c r="C42" s="89"/>
      <c r="D42" s="89"/>
      <c r="E42" s="89"/>
      <c r="F42" s="89"/>
      <c r="G42" s="89"/>
      <c r="H42" s="89">
        <v>-1.2</v>
      </c>
      <c r="I42" s="89">
        <v>0.8</v>
      </c>
      <c r="J42" s="89">
        <v>2.3783899183082089</v>
      </c>
      <c r="K42" s="89">
        <v>2.3269049332922842</v>
      </c>
      <c r="L42" s="89">
        <v>7.6025361348417905E-2</v>
      </c>
      <c r="M42" s="89">
        <v>0.97112651378445158</v>
      </c>
      <c r="N42" s="89">
        <v>0.62612234752682494</v>
      </c>
      <c r="O42" s="89">
        <v>1.3293468740000001</v>
      </c>
      <c r="P42" s="89">
        <v>2.4899815313548914</v>
      </c>
      <c r="Q42" s="89">
        <v>2.5346486069905949</v>
      </c>
      <c r="R42" s="89">
        <v>1.8</v>
      </c>
      <c r="S42" s="275">
        <v>2</v>
      </c>
      <c r="T42" s="276">
        <v>2</v>
      </c>
    </row>
    <row r="43" spans="2:20" ht="15" customHeight="1" x14ac:dyDescent="0.2">
      <c r="B43" s="19" t="s">
        <v>74</v>
      </c>
      <c r="C43" s="89"/>
      <c r="D43" s="89"/>
      <c r="E43" s="89"/>
      <c r="F43" s="89"/>
      <c r="G43" s="89"/>
      <c r="H43" s="89">
        <v>3.5</v>
      </c>
      <c r="I43" s="89">
        <v>2.6</v>
      </c>
      <c r="J43" s="89">
        <v>1.9330259971704546</v>
      </c>
      <c r="K43" s="89">
        <v>0.3546202234209419</v>
      </c>
      <c r="L43" s="89">
        <v>1.4307343649419622</v>
      </c>
      <c r="M43" s="89">
        <v>3.0319716977078559</v>
      </c>
      <c r="N43" s="89">
        <v>0.69235198115164043</v>
      </c>
      <c r="O43" s="89">
        <v>4.4334744080000004</v>
      </c>
      <c r="P43" s="89">
        <v>1.1262310092680834</v>
      </c>
      <c r="Q43" s="89">
        <v>0.9186231977113718</v>
      </c>
      <c r="R43" s="89">
        <v>0.4</v>
      </c>
      <c r="S43" s="275">
        <v>4.9000000000000004</v>
      </c>
      <c r="T43" s="276">
        <v>2.8</v>
      </c>
    </row>
    <row r="44" spans="2:20" ht="15" customHeight="1" x14ac:dyDescent="0.2">
      <c r="B44" s="14" t="s">
        <v>75</v>
      </c>
      <c r="C44" s="89">
        <v>5.0999999999999996</v>
      </c>
      <c r="D44" s="89">
        <v>2.7</v>
      </c>
      <c r="E44" s="89">
        <v>3.9</v>
      </c>
      <c r="F44" s="89">
        <v>3.7</v>
      </c>
      <c r="G44" s="89">
        <v>3</v>
      </c>
      <c r="H44" s="89">
        <v>5.2</v>
      </c>
      <c r="I44" s="89">
        <v>2.6</v>
      </c>
      <c r="J44" s="89">
        <v>3.9919146376257375</v>
      </c>
      <c r="K44" s="89">
        <v>0.79676265132945112</v>
      </c>
      <c r="L44" s="89">
        <v>1.933961929159421</v>
      </c>
      <c r="M44" s="89">
        <v>1.7865563427707416</v>
      </c>
      <c r="N44" s="89">
        <v>1.1646894542246591</v>
      </c>
      <c r="O44" s="89">
        <v>2.2309612840000002</v>
      </c>
      <c r="P44" s="89">
        <v>2.5860069860371007</v>
      </c>
      <c r="Q44" s="89">
        <v>2.1921099082300284</v>
      </c>
      <c r="R44" s="89">
        <v>1.9</v>
      </c>
      <c r="S44" s="275">
        <v>2.2000000000000002</v>
      </c>
      <c r="T44" s="276">
        <v>2.2000000000000002</v>
      </c>
    </row>
    <row r="45" spans="2:20" ht="15" customHeight="1" x14ac:dyDescent="0.2">
      <c r="B45" s="19" t="s">
        <v>76</v>
      </c>
      <c r="C45" s="89"/>
      <c r="D45" s="89"/>
      <c r="E45" s="89"/>
      <c r="F45" s="89"/>
      <c r="G45" s="89"/>
      <c r="H45" s="89">
        <v>7.9</v>
      </c>
      <c r="I45" s="89">
        <v>1.5</v>
      </c>
      <c r="J45" s="89">
        <v>3.3201261264988235</v>
      </c>
      <c r="K45" s="89">
        <v>2.5610022708946714</v>
      </c>
      <c r="L45" s="89">
        <v>2.8063700098336426</v>
      </c>
      <c r="M45" s="89">
        <v>2.3479165946786695</v>
      </c>
      <c r="N45" s="89">
        <v>2.881578322629974</v>
      </c>
      <c r="O45" s="89">
        <v>0.60868263199999995</v>
      </c>
      <c r="P45" s="89">
        <v>1.664745178344635</v>
      </c>
      <c r="Q45" s="89">
        <v>1.063698347512152</v>
      </c>
      <c r="R45" s="89">
        <v>1.8</v>
      </c>
      <c r="S45" s="275">
        <v>1.5</v>
      </c>
      <c r="T45" s="276">
        <v>0.6</v>
      </c>
    </row>
    <row r="46" spans="2:20" ht="15" customHeight="1" x14ac:dyDescent="0.2">
      <c r="B46" s="19" t="s">
        <v>77</v>
      </c>
      <c r="C46" s="89"/>
      <c r="D46" s="89"/>
      <c r="E46" s="89"/>
      <c r="F46" s="89"/>
      <c r="G46" s="89"/>
      <c r="H46" s="89">
        <v>4.5</v>
      </c>
      <c r="I46" s="89">
        <v>1.7</v>
      </c>
      <c r="J46" s="89">
        <v>1.1053130719407904</v>
      </c>
      <c r="K46" s="89">
        <v>1.8385865761932345</v>
      </c>
      <c r="L46" s="89">
        <v>3.2160441351124622</v>
      </c>
      <c r="M46" s="89">
        <v>1.4254705634786831</v>
      </c>
      <c r="N46" s="89">
        <v>0.90372058025722413</v>
      </c>
      <c r="O46" s="89">
        <v>1.739915874</v>
      </c>
      <c r="P46" s="89">
        <v>1.3121990256940224</v>
      </c>
      <c r="Q46" s="89">
        <v>3.0608692867180913</v>
      </c>
      <c r="R46" s="89">
        <v>2.1</v>
      </c>
      <c r="S46" s="275">
        <v>2.2999999999999998</v>
      </c>
      <c r="T46" s="276">
        <v>2.7</v>
      </c>
    </row>
    <row r="47" spans="2:20" ht="15" customHeight="1" x14ac:dyDescent="0.2">
      <c r="B47" s="19" t="s">
        <v>78</v>
      </c>
      <c r="C47" s="89"/>
      <c r="D47" s="89"/>
      <c r="E47" s="89"/>
      <c r="F47" s="89"/>
      <c r="G47" s="89"/>
      <c r="H47" s="89">
        <v>4.7</v>
      </c>
      <c r="I47" s="89">
        <v>2.9</v>
      </c>
      <c r="J47" s="89">
        <v>2.9453919667806692</v>
      </c>
      <c r="K47" s="89">
        <v>1.6948416059330882</v>
      </c>
      <c r="L47" s="89">
        <v>1.8092981357275935</v>
      </c>
      <c r="M47" s="89">
        <v>0.72807447895335797</v>
      </c>
      <c r="N47" s="89">
        <v>0.80082938847124507</v>
      </c>
      <c r="O47" s="89">
        <v>2.7854179120000002</v>
      </c>
      <c r="P47" s="89">
        <v>2.6337477591926679</v>
      </c>
      <c r="Q47" s="89">
        <v>0.17279667670537716</v>
      </c>
      <c r="R47" s="89">
        <v>2.6</v>
      </c>
      <c r="S47" s="275">
        <v>2.2000000000000002</v>
      </c>
      <c r="T47" s="276">
        <v>1.9</v>
      </c>
    </row>
    <row r="48" spans="2:20" ht="15" customHeight="1" x14ac:dyDescent="0.2">
      <c r="B48" s="19" t="s">
        <v>79</v>
      </c>
      <c r="C48" s="89"/>
      <c r="D48" s="89"/>
      <c r="E48" s="89"/>
      <c r="F48" s="89"/>
      <c r="G48" s="89"/>
      <c r="H48" s="89">
        <v>3.3</v>
      </c>
      <c r="I48" s="89">
        <v>2.5</v>
      </c>
      <c r="J48" s="89">
        <v>2.6127660192999747</v>
      </c>
      <c r="K48" s="89">
        <v>2.6200118203277314</v>
      </c>
      <c r="L48" s="89">
        <v>2.2551207524718691</v>
      </c>
      <c r="M48" s="89">
        <v>1.4767658654122586</v>
      </c>
      <c r="N48" s="89">
        <v>1.3733838022592184</v>
      </c>
      <c r="O48" s="89">
        <v>2.3438333729999998</v>
      </c>
      <c r="P48" s="89">
        <v>3.1849887504547163</v>
      </c>
      <c r="Q48" s="89">
        <v>3.1138356624847248</v>
      </c>
      <c r="R48" s="89">
        <v>1.7</v>
      </c>
      <c r="S48" s="275">
        <v>2.6</v>
      </c>
      <c r="T48" s="276">
        <v>1.3</v>
      </c>
    </row>
    <row r="49" spans="2:25" ht="15" customHeight="1" x14ac:dyDescent="0.2">
      <c r="B49" s="19" t="s">
        <v>80</v>
      </c>
      <c r="C49" s="89"/>
      <c r="D49" s="89"/>
      <c r="E49" s="89"/>
      <c r="F49" s="89"/>
      <c r="G49" s="89"/>
      <c r="H49" s="89">
        <v>4.3</v>
      </c>
      <c r="I49" s="89">
        <v>2.2999999999999998</v>
      </c>
      <c r="J49" s="89">
        <v>-5.4088612029202274E-2</v>
      </c>
      <c r="K49" s="89">
        <v>0.77326354378756468</v>
      </c>
      <c r="L49" s="89">
        <v>2.3383828174730232</v>
      </c>
      <c r="M49" s="89">
        <v>2.6145074014899414</v>
      </c>
      <c r="N49" s="89">
        <v>1.3086239419067422</v>
      </c>
      <c r="O49" s="89">
        <v>2.1793641510000001</v>
      </c>
      <c r="P49" s="89">
        <v>1.250972249398876</v>
      </c>
      <c r="Q49" s="89">
        <v>0.9995023734737658</v>
      </c>
      <c r="R49" s="89">
        <v>1.9</v>
      </c>
      <c r="S49" s="275">
        <v>2.5</v>
      </c>
      <c r="T49" s="276">
        <v>-0.5</v>
      </c>
    </row>
    <row r="50" spans="2:25" ht="15" customHeight="1" x14ac:dyDescent="0.2">
      <c r="B50" s="19" t="s">
        <v>81</v>
      </c>
      <c r="C50" s="89"/>
      <c r="D50" s="89"/>
      <c r="E50" s="89"/>
      <c r="F50" s="89"/>
      <c r="G50" s="89"/>
      <c r="H50" s="89">
        <v>3.9</v>
      </c>
      <c r="I50" s="89">
        <v>2.6</v>
      </c>
      <c r="J50" s="89">
        <v>2.0180005571365065</v>
      </c>
      <c r="K50" s="89">
        <v>0.85804416514131365</v>
      </c>
      <c r="L50" s="89">
        <v>1.1514581479583432</v>
      </c>
      <c r="M50" s="89">
        <v>1.8936593162187627</v>
      </c>
      <c r="N50" s="89">
        <v>1.584428923465016</v>
      </c>
      <c r="O50" s="89">
        <v>2.0606455989999999</v>
      </c>
      <c r="P50" s="89">
        <v>2.4129530257995526</v>
      </c>
      <c r="Q50" s="89">
        <v>2.1236472384964515</v>
      </c>
      <c r="R50" s="89">
        <v>2.6</v>
      </c>
      <c r="S50" s="275">
        <v>3.2</v>
      </c>
      <c r="T50" s="276">
        <v>2.4</v>
      </c>
    </row>
    <row r="51" spans="2:25" ht="15" customHeight="1" x14ac:dyDescent="0.2">
      <c r="B51" s="14" t="s">
        <v>82</v>
      </c>
      <c r="C51" s="89"/>
      <c r="D51" s="89"/>
      <c r="E51" s="89"/>
      <c r="F51" s="89"/>
      <c r="G51" s="89"/>
      <c r="H51" s="89">
        <v>4.2</v>
      </c>
      <c r="I51" s="89">
        <v>2.8</v>
      </c>
      <c r="J51" s="89">
        <v>2.7452696282242028</v>
      </c>
      <c r="K51" s="89">
        <v>1.2987053071992209</v>
      </c>
      <c r="L51" s="89">
        <v>1.4147920486651164</v>
      </c>
      <c r="M51" s="89">
        <v>0.31797161888782038</v>
      </c>
      <c r="N51" s="89">
        <v>1.1224715614729375</v>
      </c>
      <c r="O51" s="89">
        <v>1.8910616259999999</v>
      </c>
      <c r="P51" s="89">
        <v>1.4052904653064724</v>
      </c>
      <c r="Q51" s="89">
        <v>1.9426744644136382</v>
      </c>
      <c r="R51" s="89">
        <v>2.2000000000000002</v>
      </c>
      <c r="S51" s="275">
        <v>2.7</v>
      </c>
      <c r="T51" s="276">
        <v>1.8</v>
      </c>
    </row>
    <row r="52" spans="2:25" ht="15" customHeight="1" x14ac:dyDescent="0.2">
      <c r="B52" s="18" t="s">
        <v>147</v>
      </c>
      <c r="C52" s="89"/>
      <c r="D52" s="89"/>
      <c r="E52" s="89"/>
      <c r="F52" s="89"/>
      <c r="G52" s="89"/>
      <c r="H52" s="89"/>
      <c r="I52" s="89"/>
      <c r="J52" s="89">
        <v>1.1000000000000001</v>
      </c>
      <c r="K52" s="89">
        <v>2.2000000000000002</v>
      </c>
      <c r="L52" s="89">
        <v>2.5</v>
      </c>
      <c r="M52" s="89">
        <v>5.9</v>
      </c>
      <c r="N52" s="89">
        <v>-0.6</v>
      </c>
      <c r="O52" s="89">
        <v>1.6</v>
      </c>
      <c r="P52" s="89">
        <v>4.3</v>
      </c>
      <c r="Q52" s="89">
        <v>2</v>
      </c>
      <c r="R52" s="89">
        <v>0.4</v>
      </c>
      <c r="S52" s="275">
        <v>1.4</v>
      </c>
      <c r="T52" s="276">
        <v>-0.2</v>
      </c>
    </row>
    <row r="53" spans="2:25" ht="15" customHeight="1" thickBot="1" x14ac:dyDescent="0.25">
      <c r="B53" s="20" t="s">
        <v>84</v>
      </c>
      <c r="C53" s="191">
        <v>3.7</v>
      </c>
      <c r="D53" s="191">
        <v>2.8</v>
      </c>
      <c r="E53" s="191">
        <v>3.6</v>
      </c>
      <c r="F53" s="191">
        <v>3.6</v>
      </c>
      <c r="G53" s="191">
        <v>4.0999999999999996</v>
      </c>
      <c r="H53" s="91">
        <v>4.5999999999999996</v>
      </c>
      <c r="I53" s="91">
        <v>3</v>
      </c>
      <c r="J53" s="91">
        <v>2.7265128816165043</v>
      </c>
      <c r="K53" s="91">
        <v>1.2223903023540765</v>
      </c>
      <c r="L53" s="91">
        <v>1.9542168079789677</v>
      </c>
      <c r="M53" s="91">
        <v>1.4211619608744448</v>
      </c>
      <c r="N53" s="91">
        <v>1.2285720415861217</v>
      </c>
      <c r="O53" s="91">
        <v>1.929532955</v>
      </c>
      <c r="P53" s="91">
        <v>2.2831824643308258</v>
      </c>
      <c r="Q53" s="91">
        <v>2.2485853687871087</v>
      </c>
      <c r="R53" s="91">
        <v>2.2999999999999998</v>
      </c>
      <c r="S53" s="277">
        <v>2.5</v>
      </c>
      <c r="T53" s="278">
        <v>1.9</v>
      </c>
    </row>
    <row r="54" spans="2:25" x14ac:dyDescent="0.2">
      <c r="B54" s="340"/>
      <c r="C54" s="340"/>
      <c r="D54" s="340"/>
      <c r="E54" s="340"/>
      <c r="F54" s="340"/>
      <c r="G54" s="340"/>
      <c r="H54" s="340"/>
      <c r="I54" s="340"/>
      <c r="J54" s="340"/>
      <c r="K54" s="340"/>
      <c r="L54" s="340"/>
      <c r="M54" s="340"/>
      <c r="N54" s="340"/>
      <c r="O54" s="340"/>
      <c r="P54" s="24"/>
      <c r="Q54" s="217"/>
    </row>
    <row r="55" spans="2:25" x14ac:dyDescent="0.2">
      <c r="B55" s="17"/>
      <c r="C55" s="25"/>
      <c r="D55" s="25"/>
      <c r="E55" s="25"/>
      <c r="F55" s="25"/>
      <c r="G55" s="25"/>
      <c r="H55" s="25"/>
      <c r="I55" s="17"/>
      <c r="J55" s="17"/>
      <c r="K55" s="17"/>
      <c r="L55" s="17"/>
      <c r="M55" s="17"/>
      <c r="N55" s="17"/>
      <c r="O55" s="17"/>
      <c r="P55" s="25"/>
      <c r="Q55" s="25"/>
      <c r="R55" s="17"/>
      <c r="S55" s="25"/>
      <c r="T55" s="25"/>
    </row>
    <row r="56" spans="2:25" ht="15" customHeight="1" x14ac:dyDescent="0.2">
      <c r="B56" s="347" t="str">
        <f>'1.1 Ans.vilkår og arbejdsfunk.'!B26:K26</f>
        <v>DA StrukturStatistik 2020</v>
      </c>
      <c r="C56" s="347"/>
      <c r="D56" s="347"/>
      <c r="E56" s="347"/>
      <c r="F56" s="347"/>
      <c r="G56" s="347"/>
      <c r="H56" s="347"/>
      <c r="I56" s="347"/>
      <c r="J56" s="347"/>
      <c r="K56" s="347"/>
      <c r="L56" s="347"/>
      <c r="M56" s="347"/>
      <c r="N56" s="347"/>
      <c r="O56" s="347"/>
      <c r="P56" s="347"/>
      <c r="Q56" s="347"/>
      <c r="R56" s="347"/>
      <c r="S56" s="347"/>
      <c r="T56" s="347"/>
      <c r="Y56" s="11" t="s">
        <v>0</v>
      </c>
    </row>
    <row r="57" spans="2:25" x14ac:dyDescent="0.2">
      <c r="B57" s="117" t="s">
        <v>150</v>
      </c>
      <c r="I57" s="15" t="s">
        <v>0</v>
      </c>
      <c r="J57" s="13" t="s">
        <v>0</v>
      </c>
    </row>
    <row r="61" spans="2:25" x14ac:dyDescent="0.2">
      <c r="N61" s="21" t="s">
        <v>0</v>
      </c>
    </row>
    <row r="62" spans="2:25" x14ac:dyDescent="0.2">
      <c r="I62" s="13" t="s">
        <v>0</v>
      </c>
      <c r="K62" s="16" t="s">
        <v>0</v>
      </c>
    </row>
    <row r="68" spans="11:11" x14ac:dyDescent="0.2">
      <c r="K68" s="13" t="s">
        <v>0</v>
      </c>
    </row>
  </sheetData>
  <mergeCells count="5">
    <mergeCell ref="B56:T56"/>
    <mergeCell ref="R2:T2"/>
    <mergeCell ref="I6:T6"/>
    <mergeCell ref="B54:O54"/>
    <mergeCell ref="B4:T4"/>
  </mergeCells>
  <hyperlinks>
    <hyperlink ref="R2:T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40625" defaultRowHeight="12.75" x14ac:dyDescent="0.2"/>
  <cols>
    <col min="1" max="1" width="2.7109375" style="2" customWidth="1"/>
    <col min="2" max="2" width="23.7109375" style="2" customWidth="1"/>
    <col min="3" max="3" width="9.28515625" style="2" customWidth="1"/>
    <col min="4" max="16384" width="9.140625" style="2"/>
  </cols>
  <sheetData>
    <row r="1" spans="2:23" ht="12" customHeight="1" x14ac:dyDescent="0.2">
      <c r="K1" s="73"/>
      <c r="S1" s="156"/>
    </row>
    <row r="2" spans="2:23" ht="61.5" customHeight="1" x14ac:dyDescent="0.2">
      <c r="D2" s="192"/>
      <c r="E2" s="192"/>
      <c r="F2" s="192"/>
      <c r="G2" s="328" t="s">
        <v>123</v>
      </c>
      <c r="H2" s="328"/>
      <c r="I2" s="328"/>
      <c r="J2" s="142"/>
      <c r="L2" s="200"/>
      <c r="S2" s="156"/>
    </row>
    <row r="3" spans="2:23" ht="30" customHeight="1" thickBot="1" x14ac:dyDescent="0.25">
      <c r="B3" s="9" t="s">
        <v>12</v>
      </c>
      <c r="I3" s="192"/>
    </row>
    <row r="4" spans="2:23" ht="19.5" customHeight="1" x14ac:dyDescent="0.25">
      <c r="B4" s="56"/>
      <c r="C4" s="372" t="s">
        <v>161</v>
      </c>
      <c r="D4" s="373"/>
      <c r="E4" s="373"/>
      <c r="F4" s="373"/>
      <c r="G4" s="373"/>
      <c r="H4" s="373"/>
      <c r="I4" s="374"/>
      <c r="J4" s="22"/>
      <c r="W4" s="75"/>
    </row>
    <row r="5" spans="2:23" ht="15" customHeight="1" x14ac:dyDescent="0.2">
      <c r="B5" s="193" t="s">
        <v>156</v>
      </c>
      <c r="C5" s="413" t="s">
        <v>157</v>
      </c>
      <c r="D5" s="414"/>
      <c r="E5" s="414"/>
      <c r="F5" s="414"/>
      <c r="G5" s="414"/>
      <c r="H5" s="414"/>
      <c r="I5" s="415"/>
    </row>
    <row r="6" spans="2:23" ht="15" customHeight="1" x14ac:dyDescent="0.2">
      <c r="B6" s="206"/>
      <c r="C6" s="407"/>
      <c r="D6" s="408"/>
      <c r="E6" s="408"/>
      <c r="F6" s="408"/>
      <c r="G6" s="408"/>
      <c r="H6" s="408"/>
      <c r="I6" s="409"/>
    </row>
    <row r="7" spans="2:23" ht="15" customHeight="1" x14ac:dyDescent="0.2">
      <c r="B7" s="206"/>
      <c r="C7" s="407"/>
      <c r="D7" s="408"/>
      <c r="E7" s="408"/>
      <c r="F7" s="408"/>
      <c r="G7" s="408"/>
      <c r="H7" s="408"/>
      <c r="I7" s="409"/>
    </row>
    <row r="8" spans="2:23" ht="15" customHeight="1" x14ac:dyDescent="0.2">
      <c r="B8" s="206"/>
      <c r="C8" s="407" t="s">
        <v>158</v>
      </c>
      <c r="D8" s="408"/>
      <c r="E8" s="408"/>
      <c r="F8" s="408"/>
      <c r="G8" s="408"/>
      <c r="H8" s="408"/>
      <c r="I8" s="409"/>
    </row>
    <row r="9" spans="2:23" ht="15" customHeight="1" x14ac:dyDescent="0.2">
      <c r="B9" s="207"/>
      <c r="C9" s="407"/>
      <c r="D9" s="408"/>
      <c r="E9" s="408"/>
      <c r="F9" s="408"/>
      <c r="G9" s="408"/>
      <c r="H9" s="408"/>
      <c r="I9" s="409"/>
    </row>
    <row r="10" spans="2:23" ht="15" customHeight="1" x14ac:dyDescent="0.2">
      <c r="B10" s="206"/>
      <c r="C10" s="407"/>
      <c r="D10" s="408"/>
      <c r="E10" s="408"/>
      <c r="F10" s="408"/>
      <c r="G10" s="408"/>
      <c r="H10" s="408"/>
      <c r="I10" s="409"/>
    </row>
    <row r="11" spans="2:23" ht="15" customHeight="1" x14ac:dyDescent="0.2">
      <c r="B11" s="206"/>
      <c r="C11" s="407" t="s">
        <v>162</v>
      </c>
      <c r="D11" s="408"/>
      <c r="E11" s="408"/>
      <c r="F11" s="408"/>
      <c r="G11" s="408"/>
      <c r="H11" s="408"/>
      <c r="I11" s="409"/>
    </row>
    <row r="12" spans="2:23" ht="15" customHeight="1" x14ac:dyDescent="0.2">
      <c r="B12" s="206"/>
      <c r="C12" s="407"/>
      <c r="D12" s="408"/>
      <c r="E12" s="408"/>
      <c r="F12" s="408"/>
      <c r="G12" s="408"/>
      <c r="H12" s="408"/>
      <c r="I12" s="409"/>
    </row>
    <row r="13" spans="2:23" ht="22.5" customHeight="1" x14ac:dyDescent="0.2">
      <c r="B13" s="206"/>
      <c r="C13" s="407"/>
      <c r="D13" s="408"/>
      <c r="E13" s="408"/>
      <c r="F13" s="408"/>
      <c r="G13" s="408"/>
      <c r="H13" s="408"/>
      <c r="I13" s="409"/>
    </row>
    <row r="14" spans="2:23" ht="15" customHeight="1" x14ac:dyDescent="0.2">
      <c r="B14" s="206"/>
      <c r="C14" s="407" t="s">
        <v>159</v>
      </c>
      <c r="D14" s="408"/>
      <c r="E14" s="408"/>
      <c r="F14" s="408"/>
      <c r="G14" s="408"/>
      <c r="H14" s="408"/>
      <c r="I14" s="409"/>
    </row>
    <row r="15" spans="2:23" ht="15" customHeight="1" x14ac:dyDescent="0.2">
      <c r="B15" s="207"/>
      <c r="C15" s="407"/>
      <c r="D15" s="408"/>
      <c r="E15" s="408"/>
      <c r="F15" s="408"/>
      <c r="G15" s="408"/>
      <c r="H15" s="408"/>
      <c r="I15" s="409"/>
    </row>
    <row r="16" spans="2:23" ht="20.25" customHeight="1" x14ac:dyDescent="0.2">
      <c r="B16" s="206"/>
      <c r="C16" s="407"/>
      <c r="D16" s="408"/>
      <c r="E16" s="408"/>
      <c r="F16" s="408"/>
      <c r="G16" s="408"/>
      <c r="H16" s="408"/>
      <c r="I16" s="409"/>
    </row>
    <row r="17" spans="2:9" s="5" customFormat="1" ht="15" customHeight="1" x14ac:dyDescent="0.25">
      <c r="B17" s="207"/>
      <c r="C17" s="407" t="s">
        <v>160</v>
      </c>
      <c r="D17" s="408"/>
      <c r="E17" s="408"/>
      <c r="F17" s="408"/>
      <c r="G17" s="408"/>
      <c r="H17" s="408"/>
      <c r="I17" s="409"/>
    </row>
    <row r="18" spans="2:9" s="5" customFormat="1" ht="15" customHeight="1" x14ac:dyDescent="0.25">
      <c r="B18" s="207"/>
      <c r="C18" s="407"/>
      <c r="D18" s="408"/>
      <c r="E18" s="408"/>
      <c r="F18" s="408"/>
      <c r="G18" s="408"/>
      <c r="H18" s="408"/>
      <c r="I18" s="409"/>
    </row>
    <row r="19" spans="2:9" s="5" customFormat="1" ht="24.75" customHeight="1" x14ac:dyDescent="0.25">
      <c r="B19" s="208"/>
      <c r="C19" s="410"/>
      <c r="D19" s="411"/>
      <c r="E19" s="411"/>
      <c r="F19" s="411"/>
      <c r="G19" s="411"/>
      <c r="H19" s="411"/>
      <c r="I19" s="412"/>
    </row>
    <row r="20" spans="2:9" s="5" customFormat="1" ht="15" customHeight="1" x14ac:dyDescent="0.25">
      <c r="B20" s="387" t="s">
        <v>173</v>
      </c>
      <c r="C20" s="390" t="s">
        <v>172</v>
      </c>
      <c r="D20" s="390"/>
      <c r="E20" s="390"/>
      <c r="F20" s="390"/>
      <c r="G20" s="390"/>
      <c r="H20" s="390"/>
      <c r="I20" s="390"/>
    </row>
    <row r="21" spans="2:9" s="5" customFormat="1" ht="15" customHeight="1" x14ac:dyDescent="0.25">
      <c r="B21" s="395"/>
      <c r="C21" s="405"/>
      <c r="D21" s="405"/>
      <c r="E21" s="405"/>
      <c r="F21" s="405"/>
      <c r="G21" s="405"/>
      <c r="H21" s="405"/>
      <c r="I21" s="405"/>
    </row>
    <row r="22" spans="2:9" s="5" customFormat="1" ht="13.5" customHeight="1" x14ac:dyDescent="0.25">
      <c r="B22" s="388"/>
      <c r="C22" s="406"/>
      <c r="D22" s="406"/>
      <c r="E22" s="406"/>
      <c r="F22" s="406"/>
      <c r="G22" s="406"/>
      <c r="H22" s="406"/>
      <c r="I22" s="406"/>
    </row>
    <row r="23" spans="2:9" s="5" customFormat="1" ht="15" customHeight="1" x14ac:dyDescent="0.25">
      <c r="B23" s="387" t="s">
        <v>190</v>
      </c>
      <c r="C23" s="390" t="s">
        <v>187</v>
      </c>
      <c r="D23" s="390"/>
      <c r="E23" s="390"/>
      <c r="F23" s="390"/>
      <c r="G23" s="390"/>
      <c r="H23" s="390"/>
      <c r="I23" s="390"/>
    </row>
    <row r="24" spans="2:9" s="5" customFormat="1" ht="15" customHeight="1" x14ac:dyDescent="0.25">
      <c r="B24" s="395"/>
      <c r="C24" s="405"/>
      <c r="D24" s="405"/>
      <c r="E24" s="405"/>
      <c r="F24" s="405"/>
      <c r="G24" s="405"/>
      <c r="H24" s="405"/>
      <c r="I24" s="405"/>
    </row>
    <row r="25" spans="2:9" s="5" customFormat="1" ht="15" customHeight="1" x14ac:dyDescent="0.25">
      <c r="B25" s="395"/>
      <c r="C25" s="405"/>
      <c r="D25" s="405"/>
      <c r="E25" s="405"/>
      <c r="F25" s="405"/>
      <c r="G25" s="405"/>
      <c r="H25" s="405"/>
      <c r="I25" s="405"/>
    </row>
    <row r="26" spans="2:9" s="5" customFormat="1" ht="15" customHeight="1" x14ac:dyDescent="0.25">
      <c r="B26" s="395"/>
      <c r="C26" s="405"/>
      <c r="D26" s="405"/>
      <c r="E26" s="405"/>
      <c r="F26" s="405"/>
      <c r="G26" s="405"/>
      <c r="H26" s="405"/>
      <c r="I26" s="405"/>
    </row>
    <row r="27" spans="2:9" s="5" customFormat="1" ht="15" customHeight="1" x14ac:dyDescent="0.25">
      <c r="B27" s="395"/>
      <c r="C27" s="405"/>
      <c r="D27" s="405"/>
      <c r="E27" s="405"/>
      <c r="F27" s="405"/>
      <c r="G27" s="405"/>
      <c r="H27" s="405"/>
      <c r="I27" s="405"/>
    </row>
    <row r="28" spans="2:9" s="5" customFormat="1" ht="15" customHeight="1" x14ac:dyDescent="0.25">
      <c r="B28" s="395"/>
      <c r="C28" s="405"/>
      <c r="D28" s="405"/>
      <c r="E28" s="405"/>
      <c r="F28" s="405"/>
      <c r="G28" s="405"/>
      <c r="H28" s="405"/>
      <c r="I28" s="405"/>
    </row>
    <row r="29" spans="2:9" s="5" customFormat="1" ht="15" customHeight="1" x14ac:dyDescent="0.25">
      <c r="B29" s="395"/>
      <c r="C29" s="405"/>
      <c r="D29" s="405"/>
      <c r="E29" s="405"/>
      <c r="F29" s="405"/>
      <c r="G29" s="405"/>
      <c r="H29" s="405"/>
      <c r="I29" s="405"/>
    </row>
    <row r="30" spans="2:9" ht="15" customHeight="1" x14ac:dyDescent="0.2">
      <c r="B30" s="395"/>
      <c r="C30" s="405"/>
      <c r="D30" s="405"/>
      <c r="E30" s="405"/>
      <c r="F30" s="405"/>
      <c r="G30" s="405"/>
      <c r="H30" s="405"/>
      <c r="I30" s="405"/>
    </row>
    <row r="31" spans="2:9" ht="15" customHeight="1" x14ac:dyDescent="0.2">
      <c r="B31" s="395"/>
      <c r="C31" s="405"/>
      <c r="D31" s="405"/>
      <c r="E31" s="405"/>
      <c r="F31" s="405"/>
      <c r="G31" s="405"/>
      <c r="H31" s="405"/>
      <c r="I31" s="405"/>
    </row>
    <row r="32" spans="2:9" ht="15" customHeight="1" x14ac:dyDescent="0.2">
      <c r="B32" s="395"/>
      <c r="C32" s="405"/>
      <c r="D32" s="405"/>
      <c r="E32" s="405"/>
      <c r="F32" s="405"/>
      <c r="G32" s="405"/>
      <c r="H32" s="405"/>
      <c r="I32" s="405"/>
    </row>
    <row r="33" spans="2:9" ht="15" customHeight="1" x14ac:dyDescent="0.2">
      <c r="B33" s="395"/>
      <c r="C33" s="405"/>
      <c r="D33" s="405"/>
      <c r="E33" s="405"/>
      <c r="F33" s="405"/>
      <c r="G33" s="405"/>
      <c r="H33" s="405"/>
      <c r="I33" s="405"/>
    </row>
    <row r="34" spans="2:9" ht="15" customHeight="1" x14ac:dyDescent="0.2">
      <c r="B34" s="395"/>
      <c r="C34" s="405"/>
      <c r="D34" s="405"/>
      <c r="E34" s="405"/>
      <c r="F34" s="405"/>
      <c r="G34" s="405"/>
      <c r="H34" s="405"/>
      <c r="I34" s="405"/>
    </row>
    <row r="35" spans="2:9" ht="15" customHeight="1" x14ac:dyDescent="0.2">
      <c r="B35" s="395"/>
      <c r="C35" s="405"/>
      <c r="D35" s="405"/>
      <c r="E35" s="405"/>
      <c r="F35" s="405"/>
      <c r="G35" s="405"/>
      <c r="H35" s="405"/>
      <c r="I35" s="405"/>
    </row>
    <row r="36" spans="2:9" ht="22.5" customHeight="1" x14ac:dyDescent="0.2">
      <c r="B36" s="388"/>
      <c r="C36" s="406"/>
      <c r="D36" s="406"/>
      <c r="E36" s="406"/>
      <c r="F36" s="406"/>
      <c r="G36" s="406"/>
      <c r="H36" s="406"/>
      <c r="I36" s="406"/>
    </row>
    <row r="37" spans="2:9" ht="15" customHeight="1" x14ac:dyDescent="0.2">
      <c r="B37" s="387" t="s">
        <v>174</v>
      </c>
      <c r="C37" s="396" t="s">
        <v>194</v>
      </c>
      <c r="D37" s="397"/>
      <c r="E37" s="397"/>
      <c r="F37" s="397"/>
      <c r="G37" s="397"/>
      <c r="H37" s="397"/>
      <c r="I37" s="398"/>
    </row>
    <row r="38" spans="2:9" ht="15" customHeight="1" x14ac:dyDescent="0.2">
      <c r="B38" s="395"/>
      <c r="C38" s="399"/>
      <c r="D38" s="400"/>
      <c r="E38" s="400"/>
      <c r="F38" s="400"/>
      <c r="G38" s="400"/>
      <c r="H38" s="400"/>
      <c r="I38" s="401"/>
    </row>
    <row r="39" spans="2:9" ht="15" customHeight="1" x14ac:dyDescent="0.2">
      <c r="B39" s="395"/>
      <c r="C39" s="399"/>
      <c r="D39" s="400"/>
      <c r="E39" s="400"/>
      <c r="F39" s="400"/>
      <c r="G39" s="400"/>
      <c r="H39" s="400"/>
      <c r="I39" s="401"/>
    </row>
    <row r="40" spans="2:9" ht="15" customHeight="1" x14ac:dyDescent="0.2">
      <c r="B40" s="395"/>
      <c r="C40" s="399"/>
      <c r="D40" s="400"/>
      <c r="E40" s="400"/>
      <c r="F40" s="400"/>
      <c r="G40" s="400"/>
      <c r="H40" s="400"/>
      <c r="I40" s="401"/>
    </row>
    <row r="41" spans="2:9" ht="15" customHeight="1" x14ac:dyDescent="0.2">
      <c r="B41" s="395"/>
      <c r="C41" s="399"/>
      <c r="D41" s="400"/>
      <c r="E41" s="400"/>
      <c r="F41" s="400"/>
      <c r="G41" s="400"/>
      <c r="H41" s="400"/>
      <c r="I41" s="401"/>
    </row>
    <row r="42" spans="2:9" ht="15" customHeight="1" x14ac:dyDescent="0.2">
      <c r="B42" s="395"/>
      <c r="C42" s="399"/>
      <c r="D42" s="400"/>
      <c r="E42" s="400"/>
      <c r="F42" s="400"/>
      <c r="G42" s="400"/>
      <c r="H42" s="400"/>
      <c r="I42" s="401"/>
    </row>
    <row r="43" spans="2:9" ht="15" customHeight="1" x14ac:dyDescent="0.2">
      <c r="B43" s="395"/>
      <c r="C43" s="399"/>
      <c r="D43" s="400"/>
      <c r="E43" s="400"/>
      <c r="F43" s="400"/>
      <c r="G43" s="400"/>
      <c r="H43" s="400"/>
      <c r="I43" s="401"/>
    </row>
    <row r="44" spans="2:9" ht="15" customHeight="1" x14ac:dyDescent="0.2">
      <c r="B44" s="395"/>
      <c r="C44" s="399"/>
      <c r="D44" s="400"/>
      <c r="E44" s="400"/>
      <c r="F44" s="400"/>
      <c r="G44" s="400"/>
      <c r="H44" s="400"/>
      <c r="I44" s="401"/>
    </row>
    <row r="45" spans="2:9" ht="15" customHeight="1" x14ac:dyDescent="0.2">
      <c r="B45" s="395"/>
      <c r="C45" s="399"/>
      <c r="D45" s="400"/>
      <c r="E45" s="400"/>
      <c r="F45" s="400"/>
      <c r="G45" s="400"/>
      <c r="H45" s="400"/>
      <c r="I45" s="401"/>
    </row>
    <row r="46" spans="2:9" ht="15" customHeight="1" x14ac:dyDescent="0.2">
      <c r="B46" s="395"/>
      <c r="C46" s="399"/>
      <c r="D46" s="400"/>
      <c r="E46" s="400"/>
      <c r="F46" s="400"/>
      <c r="G46" s="400"/>
      <c r="H46" s="400"/>
      <c r="I46" s="401"/>
    </row>
    <row r="47" spans="2:9" ht="15" customHeight="1" x14ac:dyDescent="0.2">
      <c r="B47" s="395"/>
      <c r="C47" s="399" t="s">
        <v>195</v>
      </c>
      <c r="D47" s="400"/>
      <c r="E47" s="400"/>
      <c r="F47" s="400"/>
      <c r="G47" s="400"/>
      <c r="H47" s="400"/>
      <c r="I47" s="401"/>
    </row>
    <row r="48" spans="2:9" ht="15" customHeight="1" x14ac:dyDescent="0.2">
      <c r="B48" s="395"/>
      <c r="C48" s="399"/>
      <c r="D48" s="400"/>
      <c r="E48" s="400"/>
      <c r="F48" s="400"/>
      <c r="G48" s="400"/>
      <c r="H48" s="400"/>
      <c r="I48" s="401"/>
    </row>
    <row r="49" spans="2:9" ht="15" customHeight="1" x14ac:dyDescent="0.2">
      <c r="B49" s="395"/>
      <c r="C49" s="399"/>
      <c r="D49" s="400"/>
      <c r="E49" s="400"/>
      <c r="F49" s="400"/>
      <c r="G49" s="400"/>
      <c r="H49" s="400"/>
      <c r="I49" s="401"/>
    </row>
    <row r="50" spans="2:9" ht="15" customHeight="1" x14ac:dyDescent="0.2">
      <c r="B50" s="395"/>
      <c r="C50" s="399"/>
      <c r="D50" s="400"/>
      <c r="E50" s="400"/>
      <c r="F50" s="400"/>
      <c r="G50" s="400"/>
      <c r="H50" s="400"/>
      <c r="I50" s="401"/>
    </row>
    <row r="51" spans="2:9" ht="15" customHeight="1" x14ac:dyDescent="0.2">
      <c r="B51" s="395"/>
      <c r="C51" s="399"/>
      <c r="D51" s="400"/>
      <c r="E51" s="400"/>
      <c r="F51" s="400"/>
      <c r="G51" s="400"/>
      <c r="H51" s="400"/>
      <c r="I51" s="401"/>
    </row>
    <row r="52" spans="2:9" ht="15" customHeight="1" x14ac:dyDescent="0.2">
      <c r="B52" s="395"/>
      <c r="C52" s="399"/>
      <c r="D52" s="400"/>
      <c r="E52" s="400"/>
      <c r="F52" s="400"/>
      <c r="G52" s="400"/>
      <c r="H52" s="400"/>
      <c r="I52" s="401"/>
    </row>
    <row r="53" spans="2:9" ht="15" customHeight="1" x14ac:dyDescent="0.2">
      <c r="B53" s="395"/>
      <c r="C53" s="399"/>
      <c r="D53" s="400"/>
      <c r="E53" s="400"/>
      <c r="F53" s="400"/>
      <c r="G53" s="400"/>
      <c r="H53" s="400"/>
      <c r="I53" s="401"/>
    </row>
    <row r="54" spans="2:9" ht="15" customHeight="1" x14ac:dyDescent="0.2">
      <c r="B54" s="395"/>
      <c r="C54" s="399"/>
      <c r="D54" s="400"/>
      <c r="E54" s="400"/>
      <c r="F54" s="400"/>
      <c r="G54" s="400"/>
      <c r="H54" s="400"/>
      <c r="I54" s="401"/>
    </row>
    <row r="55" spans="2:9" ht="15" customHeight="1" x14ac:dyDescent="0.2">
      <c r="B55" s="395"/>
      <c r="C55" s="399"/>
      <c r="D55" s="400"/>
      <c r="E55" s="400"/>
      <c r="F55" s="400"/>
      <c r="G55" s="400"/>
      <c r="H55" s="400"/>
      <c r="I55" s="401"/>
    </row>
    <row r="56" spans="2:9" ht="15" customHeight="1" x14ac:dyDescent="0.2">
      <c r="B56" s="395"/>
      <c r="C56" s="399"/>
      <c r="D56" s="400"/>
      <c r="E56" s="400"/>
      <c r="F56" s="400"/>
      <c r="G56" s="400"/>
      <c r="H56" s="400"/>
      <c r="I56" s="401"/>
    </row>
    <row r="57" spans="2:9" ht="15" customHeight="1" x14ac:dyDescent="0.2">
      <c r="B57" s="395"/>
      <c r="C57" s="399"/>
      <c r="D57" s="400"/>
      <c r="E57" s="400"/>
      <c r="F57" s="400"/>
      <c r="G57" s="400"/>
      <c r="H57" s="400"/>
      <c r="I57" s="401"/>
    </row>
    <row r="58" spans="2:9" ht="15" customHeight="1" x14ac:dyDescent="0.2">
      <c r="B58" s="395"/>
      <c r="C58" s="399"/>
      <c r="D58" s="400"/>
      <c r="E58" s="400"/>
      <c r="F58" s="400"/>
      <c r="G58" s="400"/>
      <c r="H58" s="400"/>
      <c r="I58" s="401"/>
    </row>
    <row r="59" spans="2:9" ht="15" customHeight="1" x14ac:dyDescent="0.2">
      <c r="B59" s="395"/>
      <c r="C59" s="399"/>
      <c r="D59" s="400"/>
      <c r="E59" s="400"/>
      <c r="F59" s="400"/>
      <c r="G59" s="400"/>
      <c r="H59" s="400"/>
      <c r="I59" s="401"/>
    </row>
    <row r="60" spans="2:9" ht="15" customHeight="1" x14ac:dyDescent="0.2">
      <c r="B60" s="395"/>
      <c r="C60" s="399"/>
      <c r="D60" s="400"/>
      <c r="E60" s="400"/>
      <c r="F60" s="400"/>
      <c r="G60" s="400"/>
      <c r="H60" s="400"/>
      <c r="I60" s="401"/>
    </row>
    <row r="61" spans="2:9" ht="15" customHeight="1" x14ac:dyDescent="0.2">
      <c r="B61" s="392" t="s">
        <v>175</v>
      </c>
      <c r="C61" s="396" t="s">
        <v>193</v>
      </c>
      <c r="D61" s="397"/>
      <c r="E61" s="397"/>
      <c r="F61" s="397"/>
      <c r="G61" s="397"/>
      <c r="H61" s="397"/>
      <c r="I61" s="398"/>
    </row>
    <row r="62" spans="2:9" ht="15" customHeight="1" x14ac:dyDescent="0.2">
      <c r="B62" s="393"/>
      <c r="C62" s="399"/>
      <c r="D62" s="400"/>
      <c r="E62" s="400"/>
      <c r="F62" s="400"/>
      <c r="G62" s="400"/>
      <c r="H62" s="400"/>
      <c r="I62" s="401"/>
    </row>
    <row r="63" spans="2:9" ht="15" customHeight="1" x14ac:dyDescent="0.2">
      <c r="B63" s="393"/>
      <c r="C63" s="399"/>
      <c r="D63" s="400"/>
      <c r="E63" s="400"/>
      <c r="F63" s="400"/>
      <c r="G63" s="400"/>
      <c r="H63" s="400"/>
      <c r="I63" s="401"/>
    </row>
    <row r="64" spans="2:9" ht="15" customHeight="1" x14ac:dyDescent="0.2">
      <c r="B64" s="393"/>
      <c r="C64" s="399"/>
      <c r="D64" s="400"/>
      <c r="E64" s="400"/>
      <c r="F64" s="400"/>
      <c r="G64" s="400"/>
      <c r="H64" s="400"/>
      <c r="I64" s="401"/>
    </row>
    <row r="65" spans="2:9" ht="15" customHeight="1" x14ac:dyDescent="0.2">
      <c r="B65" s="393"/>
      <c r="C65" s="399"/>
      <c r="D65" s="400"/>
      <c r="E65" s="400"/>
      <c r="F65" s="400"/>
      <c r="G65" s="400"/>
      <c r="H65" s="400"/>
      <c r="I65" s="401"/>
    </row>
    <row r="66" spans="2:9" ht="15" customHeight="1" x14ac:dyDescent="0.2">
      <c r="B66" s="393"/>
      <c r="C66" s="399"/>
      <c r="D66" s="400"/>
      <c r="E66" s="400"/>
      <c r="F66" s="400"/>
      <c r="G66" s="400"/>
      <c r="H66" s="400"/>
      <c r="I66" s="401"/>
    </row>
    <row r="67" spans="2:9" ht="15" customHeight="1" x14ac:dyDescent="0.2">
      <c r="B67" s="393"/>
      <c r="C67" s="399"/>
      <c r="D67" s="400"/>
      <c r="E67" s="400"/>
      <c r="F67" s="400"/>
      <c r="G67" s="400"/>
      <c r="H67" s="400"/>
      <c r="I67" s="401"/>
    </row>
    <row r="68" spans="2:9" ht="15" customHeight="1" x14ac:dyDescent="0.2">
      <c r="B68" s="393"/>
      <c r="C68" s="210"/>
      <c r="D68" s="211"/>
      <c r="E68" s="211"/>
      <c r="F68" s="211"/>
      <c r="G68" s="211"/>
      <c r="H68" s="211"/>
      <c r="I68" s="212"/>
    </row>
    <row r="69" spans="2:9" ht="15" customHeight="1" x14ac:dyDescent="0.2">
      <c r="B69" s="393"/>
      <c r="C69" s="210"/>
      <c r="D69" s="211"/>
      <c r="E69" s="211"/>
      <c r="F69" s="211"/>
      <c r="G69" s="211"/>
      <c r="H69" s="211"/>
      <c r="I69" s="212"/>
    </row>
    <row r="70" spans="2:9" ht="15" customHeight="1" x14ac:dyDescent="0.2">
      <c r="B70" s="393"/>
      <c r="C70" s="210"/>
      <c r="D70" s="211"/>
      <c r="E70" s="211"/>
      <c r="F70" s="211"/>
      <c r="G70" s="211"/>
      <c r="H70" s="211"/>
      <c r="I70" s="212"/>
    </row>
    <row r="71" spans="2:9" ht="15" customHeight="1" x14ac:dyDescent="0.2">
      <c r="B71" s="393"/>
      <c r="C71" s="213"/>
      <c r="D71" s="214"/>
      <c r="E71" s="214"/>
      <c r="F71" s="214"/>
      <c r="G71" s="214"/>
      <c r="H71" s="214"/>
      <c r="I71" s="215"/>
    </row>
    <row r="72" spans="2:9" ht="15" customHeight="1" x14ac:dyDescent="0.2">
      <c r="B72" s="393"/>
      <c r="C72" s="213"/>
      <c r="D72" s="214"/>
      <c r="E72" s="214"/>
      <c r="F72" s="214"/>
      <c r="G72" s="214"/>
      <c r="H72" s="214"/>
      <c r="I72" s="215"/>
    </row>
    <row r="73" spans="2:9" ht="15" customHeight="1" x14ac:dyDescent="0.2">
      <c r="B73" s="393"/>
      <c r="C73" s="213"/>
      <c r="D73" s="214"/>
      <c r="E73" s="214"/>
      <c r="F73" s="214"/>
      <c r="G73" s="214"/>
      <c r="H73" s="214"/>
      <c r="I73" s="215"/>
    </row>
    <row r="74" spans="2:9" ht="15" customHeight="1" x14ac:dyDescent="0.2">
      <c r="B74" s="393"/>
      <c r="C74" s="213"/>
      <c r="D74" s="214"/>
      <c r="E74" s="214"/>
      <c r="F74" s="214"/>
      <c r="G74" s="214"/>
      <c r="H74" s="214"/>
      <c r="I74" s="215"/>
    </row>
    <row r="75" spans="2:9" ht="15" customHeight="1" x14ac:dyDescent="0.2">
      <c r="B75" s="393"/>
      <c r="C75" s="213"/>
      <c r="D75" s="214"/>
      <c r="E75" s="214"/>
      <c r="F75" s="214"/>
      <c r="G75" s="214"/>
      <c r="H75" s="214"/>
      <c r="I75" s="215"/>
    </row>
    <row r="76" spans="2:9" ht="15" customHeight="1" x14ac:dyDescent="0.2">
      <c r="B76" s="393"/>
      <c r="C76" s="213"/>
      <c r="D76" s="214"/>
      <c r="E76" s="214"/>
      <c r="F76" s="214"/>
      <c r="G76" s="214"/>
      <c r="H76" s="214"/>
      <c r="I76" s="215"/>
    </row>
    <row r="77" spans="2:9" ht="15" customHeight="1" x14ac:dyDescent="0.2">
      <c r="B77" s="393"/>
      <c r="C77" s="213"/>
      <c r="D77" s="214"/>
      <c r="E77" s="214"/>
      <c r="F77" s="214"/>
      <c r="G77" s="214"/>
      <c r="H77" s="214"/>
      <c r="I77" s="215"/>
    </row>
    <row r="78" spans="2:9" ht="15" customHeight="1" x14ac:dyDescent="0.2">
      <c r="B78" s="393"/>
      <c r="C78" s="213"/>
      <c r="D78" s="214"/>
      <c r="E78" s="214"/>
      <c r="F78" s="214"/>
      <c r="G78" s="214"/>
      <c r="H78" s="214"/>
      <c r="I78" s="215"/>
    </row>
    <row r="79" spans="2:9" ht="15" customHeight="1" x14ac:dyDescent="0.2">
      <c r="B79" s="393"/>
      <c r="C79" s="213"/>
      <c r="D79" s="214"/>
      <c r="E79" s="214"/>
      <c r="F79" s="214"/>
      <c r="G79" s="214"/>
      <c r="H79" s="214"/>
      <c r="I79" s="215"/>
    </row>
    <row r="80" spans="2:9" ht="15" customHeight="1" x14ac:dyDescent="0.2">
      <c r="B80" s="393"/>
      <c r="C80" s="213"/>
      <c r="D80" s="214"/>
      <c r="E80" s="214"/>
      <c r="F80" s="214"/>
      <c r="G80" s="214"/>
      <c r="H80" s="214"/>
      <c r="I80" s="215"/>
    </row>
    <row r="81" spans="2:9" ht="15" customHeight="1" x14ac:dyDescent="0.2">
      <c r="B81" s="393"/>
      <c r="C81" s="213"/>
      <c r="D81" s="214"/>
      <c r="E81" s="214"/>
      <c r="F81" s="214"/>
      <c r="G81" s="214"/>
      <c r="H81" s="214"/>
      <c r="I81" s="215"/>
    </row>
    <row r="82" spans="2:9" ht="15" customHeight="1" x14ac:dyDescent="0.2">
      <c r="B82" s="393"/>
      <c r="C82" s="213"/>
      <c r="D82" s="214"/>
      <c r="E82" s="214"/>
      <c r="F82" s="214"/>
      <c r="G82" s="214"/>
      <c r="H82" s="214"/>
      <c r="I82" s="215"/>
    </row>
    <row r="83" spans="2:9" ht="15" customHeight="1" x14ac:dyDescent="0.2">
      <c r="B83" s="393"/>
      <c r="C83" s="213"/>
      <c r="D83" s="214"/>
      <c r="E83" s="214"/>
      <c r="F83" s="214"/>
      <c r="G83" s="214"/>
      <c r="H83" s="214"/>
      <c r="I83" s="215"/>
    </row>
    <row r="84" spans="2:9" ht="15" customHeight="1" x14ac:dyDescent="0.2">
      <c r="B84" s="393"/>
      <c r="C84" s="213"/>
      <c r="D84" s="214"/>
      <c r="E84" s="214"/>
      <c r="F84" s="214"/>
      <c r="G84" s="214"/>
      <c r="H84" s="214"/>
      <c r="I84" s="215"/>
    </row>
    <row r="85" spans="2:9" ht="15" customHeight="1" x14ac:dyDescent="0.2">
      <c r="B85" s="393"/>
      <c r="C85" s="213"/>
      <c r="D85" s="214"/>
      <c r="E85" s="214"/>
      <c r="F85" s="214"/>
      <c r="G85" s="214"/>
      <c r="H85" s="214"/>
      <c r="I85" s="215"/>
    </row>
    <row r="86" spans="2:9" ht="15" customHeight="1" x14ac:dyDescent="0.2">
      <c r="B86" s="393"/>
      <c r="C86" s="213"/>
      <c r="D86" s="214"/>
      <c r="E86" s="214"/>
      <c r="F86" s="214"/>
      <c r="G86" s="214"/>
      <c r="H86" s="214"/>
      <c r="I86" s="215"/>
    </row>
    <row r="87" spans="2:9" ht="15" customHeight="1" x14ac:dyDescent="0.2">
      <c r="B87" s="393"/>
      <c r="C87" s="213"/>
      <c r="D87" s="214"/>
      <c r="E87" s="214"/>
      <c r="F87" s="214"/>
      <c r="G87" s="214"/>
      <c r="H87" s="214"/>
      <c r="I87" s="215"/>
    </row>
    <row r="88" spans="2:9" ht="15" customHeight="1" x14ac:dyDescent="0.2">
      <c r="B88" s="393"/>
      <c r="C88" s="213"/>
      <c r="D88" s="214"/>
      <c r="E88" s="214"/>
      <c r="F88" s="214"/>
      <c r="G88" s="214"/>
      <c r="H88" s="214"/>
      <c r="I88" s="215"/>
    </row>
    <row r="89" spans="2:9" ht="15" customHeight="1" x14ac:dyDescent="0.2">
      <c r="B89" s="393"/>
      <c r="C89" s="213"/>
      <c r="D89" s="214"/>
      <c r="E89" s="214"/>
      <c r="F89" s="214"/>
      <c r="G89" s="214"/>
      <c r="H89" s="214"/>
      <c r="I89" s="215"/>
    </row>
    <row r="90" spans="2:9" ht="15" customHeight="1" x14ac:dyDescent="0.2">
      <c r="B90" s="393"/>
      <c r="C90" s="213"/>
      <c r="D90" s="214"/>
      <c r="E90" s="214"/>
      <c r="F90" s="214"/>
      <c r="G90" s="214"/>
      <c r="H90" s="214"/>
      <c r="I90" s="215"/>
    </row>
    <row r="91" spans="2:9" ht="15" customHeight="1" x14ac:dyDescent="0.2">
      <c r="B91" s="393"/>
      <c r="C91" s="213"/>
      <c r="D91" s="214"/>
      <c r="E91" s="214"/>
      <c r="F91" s="214"/>
      <c r="G91" s="214"/>
      <c r="H91" s="214"/>
      <c r="I91" s="215"/>
    </row>
    <row r="92" spans="2:9" ht="15" customHeight="1" x14ac:dyDescent="0.2">
      <c r="B92" s="393"/>
      <c r="C92" s="213"/>
      <c r="D92" s="214"/>
      <c r="E92" s="214"/>
      <c r="F92" s="214"/>
      <c r="G92" s="214"/>
      <c r="H92" s="214"/>
      <c r="I92" s="215"/>
    </row>
    <row r="93" spans="2:9" ht="15" customHeight="1" x14ac:dyDescent="0.2">
      <c r="B93" s="393"/>
      <c r="C93" s="213"/>
      <c r="D93" s="214"/>
      <c r="E93" s="214"/>
      <c r="F93" s="214"/>
      <c r="G93" s="214"/>
      <c r="H93" s="214"/>
      <c r="I93" s="215"/>
    </row>
    <row r="94" spans="2:9" ht="15" customHeight="1" x14ac:dyDescent="0.2">
      <c r="B94" s="393"/>
      <c r="C94" s="213"/>
      <c r="D94" s="214"/>
      <c r="E94" s="214"/>
      <c r="F94" s="214"/>
      <c r="G94" s="214"/>
      <c r="H94" s="214"/>
      <c r="I94" s="215"/>
    </row>
    <row r="95" spans="2:9" ht="15" customHeight="1" x14ac:dyDescent="0.2">
      <c r="B95" s="393"/>
      <c r="C95" s="213"/>
      <c r="D95" s="214"/>
      <c r="E95" s="214"/>
      <c r="F95" s="214"/>
      <c r="G95" s="214"/>
      <c r="H95" s="214"/>
      <c r="I95" s="215"/>
    </row>
    <row r="96" spans="2:9" ht="15" customHeight="1" x14ac:dyDescent="0.2">
      <c r="B96" s="393"/>
      <c r="C96" s="213"/>
      <c r="D96" s="214"/>
      <c r="E96" s="214"/>
      <c r="F96" s="214"/>
      <c r="G96" s="214"/>
      <c r="H96" s="214"/>
      <c r="I96" s="215"/>
    </row>
    <row r="97" spans="2:9" ht="15" customHeight="1" x14ac:dyDescent="0.2">
      <c r="B97" s="393"/>
      <c r="C97" s="213"/>
      <c r="D97" s="214"/>
      <c r="E97" s="214"/>
      <c r="F97" s="214"/>
      <c r="G97" s="214"/>
      <c r="H97" s="214"/>
      <c r="I97" s="215"/>
    </row>
    <row r="98" spans="2:9" ht="15" customHeight="1" x14ac:dyDescent="0.2">
      <c r="B98" s="393"/>
      <c r="C98" s="213"/>
      <c r="D98" s="214"/>
      <c r="E98" s="214"/>
      <c r="F98" s="214"/>
      <c r="G98" s="214"/>
      <c r="H98" s="214"/>
      <c r="I98" s="215"/>
    </row>
    <row r="99" spans="2:9" ht="15" customHeight="1" x14ac:dyDescent="0.2">
      <c r="B99" s="393"/>
      <c r="C99" s="213"/>
      <c r="D99" s="214"/>
      <c r="E99" s="214"/>
      <c r="F99" s="214"/>
      <c r="G99" s="214"/>
      <c r="H99" s="214"/>
      <c r="I99" s="215"/>
    </row>
    <row r="100" spans="2:9" ht="15" customHeight="1" x14ac:dyDescent="0.2">
      <c r="B100" s="393"/>
      <c r="C100" s="213"/>
      <c r="D100" s="214"/>
      <c r="E100" s="214"/>
      <c r="F100" s="214"/>
      <c r="G100" s="214"/>
      <c r="H100" s="214"/>
      <c r="I100" s="215"/>
    </row>
    <row r="101" spans="2:9" ht="15" customHeight="1" x14ac:dyDescent="0.2">
      <c r="B101" s="393"/>
      <c r="C101" s="399" t="s">
        <v>196</v>
      </c>
      <c r="D101" s="400"/>
      <c r="E101" s="400"/>
      <c r="F101" s="400"/>
      <c r="G101" s="400"/>
      <c r="H101" s="400"/>
      <c r="I101" s="401"/>
    </row>
    <row r="102" spans="2:9" ht="15" customHeight="1" x14ac:dyDescent="0.2">
      <c r="B102" s="393"/>
      <c r="C102" s="399"/>
      <c r="D102" s="400"/>
      <c r="E102" s="400"/>
      <c r="F102" s="400"/>
      <c r="G102" s="400"/>
      <c r="H102" s="400"/>
      <c r="I102" s="401"/>
    </row>
    <row r="103" spans="2:9" ht="15" customHeight="1" x14ac:dyDescent="0.2">
      <c r="B103" s="393"/>
      <c r="C103" s="399"/>
      <c r="D103" s="400"/>
      <c r="E103" s="400"/>
      <c r="F103" s="400"/>
      <c r="G103" s="400"/>
      <c r="H103" s="400"/>
      <c r="I103" s="401"/>
    </row>
    <row r="104" spans="2:9" ht="15" customHeight="1" x14ac:dyDescent="0.2">
      <c r="B104" s="393"/>
      <c r="C104" s="399"/>
      <c r="D104" s="400"/>
      <c r="E104" s="400"/>
      <c r="F104" s="400"/>
      <c r="G104" s="400"/>
      <c r="H104" s="400"/>
      <c r="I104" s="401"/>
    </row>
    <row r="105" spans="2:9" ht="15" customHeight="1" x14ac:dyDescent="0.2">
      <c r="B105" s="393"/>
      <c r="C105" s="399"/>
      <c r="D105" s="400"/>
      <c r="E105" s="400"/>
      <c r="F105" s="400"/>
      <c r="G105" s="400"/>
      <c r="H105" s="400"/>
      <c r="I105" s="401"/>
    </row>
    <row r="106" spans="2:9" ht="15" customHeight="1" x14ac:dyDescent="0.2">
      <c r="B106" s="393"/>
      <c r="C106" s="399"/>
      <c r="D106" s="400"/>
      <c r="E106" s="400"/>
      <c r="F106" s="400"/>
      <c r="G106" s="400"/>
      <c r="H106" s="400"/>
      <c r="I106" s="401"/>
    </row>
    <row r="107" spans="2:9" ht="15" customHeight="1" x14ac:dyDescent="0.2">
      <c r="B107" s="393"/>
      <c r="C107" s="399"/>
      <c r="D107" s="400"/>
      <c r="E107" s="400"/>
      <c r="F107" s="400"/>
      <c r="G107" s="400"/>
      <c r="H107" s="400"/>
      <c r="I107" s="401"/>
    </row>
    <row r="108" spans="2:9" ht="15" customHeight="1" x14ac:dyDescent="0.2">
      <c r="B108" s="393"/>
      <c r="C108" s="399"/>
      <c r="D108" s="400"/>
      <c r="E108" s="400"/>
      <c r="F108" s="400"/>
      <c r="G108" s="400"/>
      <c r="H108" s="400"/>
      <c r="I108" s="401"/>
    </row>
    <row r="109" spans="2:9" ht="15" customHeight="1" x14ac:dyDescent="0.2">
      <c r="B109" s="393"/>
      <c r="C109" s="399"/>
      <c r="D109" s="400"/>
      <c r="E109" s="400"/>
      <c r="F109" s="400"/>
      <c r="G109" s="400"/>
      <c r="H109" s="400"/>
      <c r="I109" s="401"/>
    </row>
    <row r="110" spans="2:9" ht="15" customHeight="1" x14ac:dyDescent="0.2">
      <c r="B110" s="393"/>
      <c r="C110" s="399"/>
      <c r="D110" s="400"/>
      <c r="E110" s="400"/>
      <c r="F110" s="400"/>
      <c r="G110" s="400"/>
      <c r="H110" s="400"/>
      <c r="I110" s="401"/>
    </row>
    <row r="111" spans="2:9" ht="15" customHeight="1" x14ac:dyDescent="0.2">
      <c r="B111" s="393"/>
      <c r="C111" s="399"/>
      <c r="D111" s="400"/>
      <c r="E111" s="400"/>
      <c r="F111" s="400"/>
      <c r="G111" s="400"/>
      <c r="H111" s="400"/>
      <c r="I111" s="401"/>
    </row>
    <row r="112" spans="2:9" ht="15" customHeight="1" x14ac:dyDescent="0.2">
      <c r="B112" s="393"/>
      <c r="C112" s="399"/>
      <c r="D112" s="400"/>
      <c r="E112" s="400"/>
      <c r="F112" s="400"/>
      <c r="G112" s="400"/>
      <c r="H112" s="400"/>
      <c r="I112" s="401"/>
    </row>
    <row r="113" spans="2:9" ht="15" customHeight="1" x14ac:dyDescent="0.2">
      <c r="B113" s="393"/>
      <c r="C113" s="399"/>
      <c r="D113" s="400"/>
      <c r="E113" s="400"/>
      <c r="F113" s="400"/>
      <c r="G113" s="400"/>
      <c r="H113" s="400"/>
      <c r="I113" s="401"/>
    </row>
    <row r="114" spans="2:9" ht="15" customHeight="1" x14ac:dyDescent="0.2">
      <c r="B114" s="393"/>
      <c r="C114" s="399"/>
      <c r="D114" s="400"/>
      <c r="E114" s="400"/>
      <c r="F114" s="400"/>
      <c r="G114" s="400"/>
      <c r="H114" s="400"/>
      <c r="I114" s="401"/>
    </row>
    <row r="115" spans="2:9" ht="15" customHeight="1" x14ac:dyDescent="0.2">
      <c r="B115" s="393"/>
      <c r="C115" s="399"/>
      <c r="D115" s="400"/>
      <c r="E115" s="400"/>
      <c r="F115" s="400"/>
      <c r="G115" s="400"/>
      <c r="H115" s="400"/>
      <c r="I115" s="401"/>
    </row>
    <row r="116" spans="2:9" ht="15" customHeight="1" x14ac:dyDescent="0.2">
      <c r="B116" s="393"/>
      <c r="C116" s="399"/>
      <c r="D116" s="400"/>
      <c r="E116" s="400"/>
      <c r="F116" s="400"/>
      <c r="G116" s="400"/>
      <c r="H116" s="400"/>
      <c r="I116" s="401"/>
    </row>
    <row r="117" spans="2:9" ht="15" customHeight="1" x14ac:dyDescent="0.2">
      <c r="B117" s="393"/>
      <c r="C117" s="399"/>
      <c r="D117" s="400"/>
      <c r="E117" s="400"/>
      <c r="F117" s="400"/>
      <c r="G117" s="400"/>
      <c r="H117" s="400"/>
      <c r="I117" s="401"/>
    </row>
    <row r="118" spans="2:9" ht="15" customHeight="1" x14ac:dyDescent="0.2">
      <c r="B118" s="393"/>
      <c r="C118" s="399"/>
      <c r="D118" s="400"/>
      <c r="E118" s="400"/>
      <c r="F118" s="400"/>
      <c r="G118" s="400"/>
      <c r="H118" s="400"/>
      <c r="I118" s="401"/>
    </row>
    <row r="119" spans="2:9" ht="15" customHeight="1" x14ac:dyDescent="0.2">
      <c r="B119" s="393"/>
      <c r="C119" s="399"/>
      <c r="D119" s="400"/>
      <c r="E119" s="400"/>
      <c r="F119" s="400"/>
      <c r="G119" s="400"/>
      <c r="H119" s="400"/>
      <c r="I119" s="401"/>
    </row>
    <row r="120" spans="2:9" ht="15" customHeight="1" x14ac:dyDescent="0.2">
      <c r="B120" s="393"/>
      <c r="C120" s="399"/>
      <c r="D120" s="400"/>
      <c r="E120" s="400"/>
      <c r="F120" s="400"/>
      <c r="G120" s="400"/>
      <c r="H120" s="400"/>
      <c r="I120" s="401"/>
    </row>
    <row r="121" spans="2:9" ht="15" customHeight="1" x14ac:dyDescent="0.2">
      <c r="B121" s="393"/>
      <c r="C121" s="399"/>
      <c r="D121" s="400"/>
      <c r="E121" s="400"/>
      <c r="F121" s="400"/>
      <c r="G121" s="400"/>
      <c r="H121" s="400"/>
      <c r="I121" s="401"/>
    </row>
    <row r="122" spans="2:9" ht="15" customHeight="1" x14ac:dyDescent="0.2">
      <c r="B122" s="393"/>
      <c r="C122" s="399"/>
      <c r="D122" s="400"/>
      <c r="E122" s="400"/>
      <c r="F122" s="400"/>
      <c r="G122" s="400"/>
      <c r="H122" s="400"/>
      <c r="I122" s="401"/>
    </row>
    <row r="123" spans="2:9" ht="15" customHeight="1" x14ac:dyDescent="0.2">
      <c r="B123" s="393"/>
      <c r="C123" s="399"/>
      <c r="D123" s="400"/>
      <c r="E123" s="400"/>
      <c r="F123" s="400"/>
      <c r="G123" s="400"/>
      <c r="H123" s="400"/>
      <c r="I123" s="401"/>
    </row>
    <row r="124" spans="2:9" ht="15" customHeight="1" x14ac:dyDescent="0.2">
      <c r="B124" s="393"/>
      <c r="C124" s="399"/>
      <c r="D124" s="400"/>
      <c r="E124" s="400"/>
      <c r="F124" s="400"/>
      <c r="G124" s="400"/>
      <c r="H124" s="400"/>
      <c r="I124" s="401"/>
    </row>
    <row r="125" spans="2:9" ht="15" customHeight="1" x14ac:dyDescent="0.2">
      <c r="B125" s="393"/>
      <c r="C125" s="399"/>
      <c r="D125" s="400"/>
      <c r="E125" s="400"/>
      <c r="F125" s="400"/>
      <c r="G125" s="400"/>
      <c r="H125" s="400"/>
      <c r="I125" s="401"/>
    </row>
    <row r="126" spans="2:9" ht="15" customHeight="1" x14ac:dyDescent="0.2">
      <c r="B126" s="393"/>
      <c r="C126" s="399"/>
      <c r="D126" s="400"/>
      <c r="E126" s="400"/>
      <c r="F126" s="400"/>
      <c r="G126" s="400"/>
      <c r="H126" s="400"/>
      <c r="I126" s="401"/>
    </row>
    <row r="127" spans="2:9" ht="15" customHeight="1" x14ac:dyDescent="0.2">
      <c r="B127" s="393"/>
      <c r="C127" s="399"/>
      <c r="D127" s="400"/>
      <c r="E127" s="400"/>
      <c r="F127" s="400"/>
      <c r="G127" s="400"/>
      <c r="H127" s="400"/>
      <c r="I127" s="401"/>
    </row>
    <row r="128" spans="2:9" ht="15" customHeight="1" x14ac:dyDescent="0.2">
      <c r="B128" s="393"/>
      <c r="C128" s="399"/>
      <c r="D128" s="400"/>
      <c r="E128" s="400"/>
      <c r="F128" s="400"/>
      <c r="G128" s="400"/>
      <c r="H128" s="400"/>
      <c r="I128" s="401"/>
    </row>
    <row r="129" spans="2:9" ht="15" customHeight="1" x14ac:dyDescent="0.2">
      <c r="B129" s="393"/>
      <c r="C129" s="399"/>
      <c r="D129" s="400"/>
      <c r="E129" s="400"/>
      <c r="F129" s="400"/>
      <c r="G129" s="400"/>
      <c r="H129" s="400"/>
      <c r="I129" s="401"/>
    </row>
    <row r="130" spans="2:9" ht="22.5" customHeight="1" x14ac:dyDescent="0.2">
      <c r="B130" s="394"/>
      <c r="C130" s="402"/>
      <c r="D130" s="403"/>
      <c r="E130" s="403"/>
      <c r="F130" s="403"/>
      <c r="G130" s="403"/>
      <c r="H130" s="403"/>
      <c r="I130" s="404"/>
    </row>
    <row r="131" spans="2:9" ht="15" customHeight="1" x14ac:dyDescent="0.2">
      <c r="B131" s="387" t="s">
        <v>176</v>
      </c>
      <c r="C131" s="390" t="s">
        <v>188</v>
      </c>
      <c r="D131" s="385"/>
      <c r="E131" s="385"/>
      <c r="F131" s="385"/>
      <c r="G131" s="385"/>
      <c r="H131" s="385"/>
      <c r="I131" s="385"/>
    </row>
    <row r="132" spans="2:9" ht="15" customHeight="1" x14ac:dyDescent="0.2">
      <c r="B132" s="395"/>
      <c r="C132" s="391"/>
      <c r="D132" s="391"/>
      <c r="E132" s="391"/>
      <c r="F132" s="391"/>
      <c r="G132" s="391"/>
      <c r="H132" s="391"/>
      <c r="I132" s="391"/>
    </row>
    <row r="133" spans="2:9" ht="12" customHeight="1" x14ac:dyDescent="0.2">
      <c r="B133" s="388"/>
      <c r="C133" s="386"/>
      <c r="D133" s="386"/>
      <c r="E133" s="386"/>
      <c r="F133" s="386"/>
      <c r="G133" s="386"/>
      <c r="H133" s="386"/>
      <c r="I133" s="386"/>
    </row>
    <row r="134" spans="2:9" ht="15" customHeight="1" x14ac:dyDescent="0.2">
      <c r="B134" s="387" t="s">
        <v>177</v>
      </c>
      <c r="C134" s="390" t="s">
        <v>189</v>
      </c>
      <c r="D134" s="385"/>
      <c r="E134" s="385"/>
      <c r="F134" s="385"/>
      <c r="G134" s="385"/>
      <c r="H134" s="385"/>
      <c r="I134" s="385"/>
    </row>
    <row r="135" spans="2:9" ht="15" customHeight="1" x14ac:dyDescent="0.2">
      <c r="B135" s="395"/>
      <c r="C135" s="391"/>
      <c r="D135" s="391"/>
      <c r="E135" s="391"/>
      <c r="F135" s="391"/>
      <c r="G135" s="391"/>
      <c r="H135" s="391"/>
      <c r="I135" s="391"/>
    </row>
    <row r="136" spans="2:9" ht="12.75" customHeight="1" x14ac:dyDescent="0.2">
      <c r="B136" s="388"/>
      <c r="C136" s="386"/>
      <c r="D136" s="386"/>
      <c r="E136" s="386"/>
      <c r="F136" s="386"/>
      <c r="G136" s="386"/>
      <c r="H136" s="386"/>
      <c r="I136" s="386"/>
    </row>
    <row r="137" spans="2:9" ht="15" customHeight="1" x14ac:dyDescent="0.2">
      <c r="B137" s="387" t="s">
        <v>179</v>
      </c>
      <c r="C137" s="385" t="s">
        <v>178</v>
      </c>
      <c r="D137" s="385"/>
      <c r="E137" s="385"/>
      <c r="F137" s="385"/>
      <c r="G137" s="385"/>
      <c r="H137" s="385"/>
      <c r="I137" s="385"/>
    </row>
    <row r="138" spans="2:9" ht="27" customHeight="1" x14ac:dyDescent="0.2">
      <c r="B138" s="388"/>
      <c r="C138" s="386"/>
      <c r="D138" s="386"/>
      <c r="E138" s="386"/>
      <c r="F138" s="386"/>
      <c r="G138" s="386"/>
      <c r="H138" s="386"/>
      <c r="I138" s="386"/>
    </row>
    <row r="139" spans="2:9" ht="17.25" customHeight="1" x14ac:dyDescent="0.2">
      <c r="B139" s="201" t="s">
        <v>181</v>
      </c>
      <c r="C139" s="389" t="s">
        <v>180</v>
      </c>
      <c r="D139" s="389"/>
      <c r="E139" s="389"/>
      <c r="F139" s="389"/>
      <c r="G139" s="389"/>
      <c r="H139" s="389"/>
      <c r="I139" s="389"/>
    </row>
    <row r="140" spans="2:9" ht="16.5" customHeight="1" x14ac:dyDescent="0.2">
      <c r="B140" s="201" t="s">
        <v>183</v>
      </c>
      <c r="C140" s="389" t="s">
        <v>182</v>
      </c>
      <c r="D140" s="389"/>
      <c r="E140" s="389"/>
      <c r="F140" s="389"/>
      <c r="G140" s="389"/>
      <c r="H140" s="389"/>
      <c r="I140" s="389"/>
    </row>
    <row r="141" spans="2:9" ht="15" customHeight="1" x14ac:dyDescent="0.2">
      <c r="B141" s="202" t="s">
        <v>185</v>
      </c>
      <c r="C141" s="390" t="s">
        <v>184</v>
      </c>
      <c r="D141" s="385"/>
      <c r="E141" s="385"/>
      <c r="F141" s="385"/>
      <c r="G141" s="385"/>
      <c r="H141" s="385"/>
      <c r="I141" s="385"/>
    </row>
    <row r="142" spans="2:9" ht="15" customHeight="1" x14ac:dyDescent="0.2">
      <c r="B142" s="203"/>
      <c r="C142" s="391"/>
      <c r="D142" s="391"/>
      <c r="E142" s="391"/>
      <c r="F142" s="391"/>
      <c r="G142" s="391"/>
      <c r="H142" s="391"/>
      <c r="I142" s="391"/>
    </row>
    <row r="143" spans="2:9" ht="15" customHeight="1" x14ac:dyDescent="0.2">
      <c r="B143" s="203"/>
      <c r="C143" s="391"/>
      <c r="D143" s="391"/>
      <c r="E143" s="391"/>
      <c r="F143" s="391"/>
      <c r="G143" s="391"/>
      <c r="H143" s="391"/>
      <c r="I143" s="391"/>
    </row>
    <row r="144" spans="2:9" ht="15" customHeight="1" x14ac:dyDescent="0.2">
      <c r="B144" s="203"/>
      <c r="C144" s="391"/>
      <c r="D144" s="391"/>
      <c r="E144" s="391"/>
      <c r="F144" s="391"/>
      <c r="G144" s="391"/>
      <c r="H144" s="391"/>
      <c r="I144" s="391"/>
    </row>
    <row r="145" spans="2:9" ht="12" customHeight="1" x14ac:dyDescent="0.2">
      <c r="B145" s="204"/>
      <c r="C145" s="386"/>
      <c r="D145" s="386"/>
      <c r="E145" s="386"/>
      <c r="F145" s="386"/>
      <c r="G145" s="386"/>
      <c r="H145" s="386"/>
      <c r="I145" s="386"/>
    </row>
    <row r="146" spans="2:9" ht="15" customHeight="1" x14ac:dyDescent="0.2">
      <c r="B146" s="380" t="s">
        <v>186</v>
      </c>
      <c r="C146" s="382" t="s">
        <v>207</v>
      </c>
      <c r="D146" s="383"/>
      <c r="E146" s="383"/>
      <c r="F146" s="383"/>
      <c r="G146" s="383"/>
      <c r="H146" s="383"/>
      <c r="I146" s="383"/>
    </row>
    <row r="147" spans="2:9" ht="15" customHeight="1" x14ac:dyDescent="0.2">
      <c r="B147" s="381"/>
      <c r="C147" s="384"/>
      <c r="D147" s="384"/>
      <c r="E147" s="384"/>
      <c r="F147" s="384"/>
      <c r="G147" s="384"/>
      <c r="H147" s="384"/>
      <c r="I147" s="384"/>
    </row>
  </sheetData>
  <mergeCells count="28">
    <mergeCell ref="C14:I16"/>
    <mergeCell ref="C17:I19"/>
    <mergeCell ref="C4:I4"/>
    <mergeCell ref="G2:I2"/>
    <mergeCell ref="C5:I7"/>
    <mergeCell ref="C8:I10"/>
    <mergeCell ref="C11:I13"/>
    <mergeCell ref="C20:I22"/>
    <mergeCell ref="B20:B22"/>
    <mergeCell ref="C23:I36"/>
    <mergeCell ref="B23:B36"/>
    <mergeCell ref="B37:B60"/>
    <mergeCell ref="C37:I46"/>
    <mergeCell ref="C47:I60"/>
    <mergeCell ref="B61:B130"/>
    <mergeCell ref="C131:I133"/>
    <mergeCell ref="B131:B133"/>
    <mergeCell ref="C134:I136"/>
    <mergeCell ref="B134:B136"/>
    <mergeCell ref="C61:I67"/>
    <mergeCell ref="C101:I130"/>
    <mergeCell ref="B146:B147"/>
    <mergeCell ref="C146:I147"/>
    <mergeCell ref="C137:I138"/>
    <mergeCell ref="B137:B138"/>
    <mergeCell ref="C139:I139"/>
    <mergeCell ref="C140:I140"/>
    <mergeCell ref="C141:I145"/>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6" customWidth="1"/>
    <col min="2" max="2" width="38.140625" style="6" customWidth="1"/>
    <col min="3" max="16384" width="9.140625" style="6"/>
  </cols>
  <sheetData>
    <row r="1" spans="2:6" ht="12" customHeight="1" x14ac:dyDescent="0.2"/>
    <row r="2" spans="2:6" ht="62.25" customHeight="1" x14ac:dyDescent="0.2"/>
    <row r="3" spans="2:6" ht="30" customHeight="1" x14ac:dyDescent="0.2">
      <c r="B3" s="9" t="s">
        <v>11</v>
      </c>
    </row>
    <row r="4" spans="2:6" s="1" customFormat="1" ht="15" x14ac:dyDescent="0.2">
      <c r="B4" s="416" t="s">
        <v>2</v>
      </c>
      <c r="C4" s="416"/>
      <c r="D4" s="416"/>
      <c r="E4" s="416"/>
      <c r="F4" s="416"/>
    </row>
    <row r="5" spans="2:6" ht="12.75" customHeight="1" x14ac:dyDescent="0.2">
      <c r="B5" s="279" t="s">
        <v>204</v>
      </c>
      <c r="C5" s="10"/>
      <c r="D5" s="10"/>
      <c r="E5" s="10"/>
      <c r="F5" s="10"/>
    </row>
    <row r="6" spans="2:6" ht="15" x14ac:dyDescent="0.25">
      <c r="B6" s="10" t="s">
        <v>3</v>
      </c>
      <c r="C6" s="35" t="s">
        <v>205</v>
      </c>
      <c r="D6" s="10"/>
      <c r="E6" s="10"/>
      <c r="F6" s="10"/>
    </row>
    <row r="7" spans="2:6" ht="12" customHeight="1" x14ac:dyDescent="0.2">
      <c r="B7" s="10" t="s">
        <v>4</v>
      </c>
      <c r="C7" s="279" t="s">
        <v>206</v>
      </c>
      <c r="D7" s="10"/>
      <c r="E7" s="10"/>
      <c r="F7" s="10"/>
    </row>
    <row r="8" spans="2:6" ht="14.25" x14ac:dyDescent="0.2">
      <c r="B8" s="7"/>
      <c r="C8" s="7"/>
      <c r="D8" s="7"/>
      <c r="E8" s="7"/>
      <c r="F8" s="7"/>
    </row>
    <row r="9" spans="2:6" ht="15" x14ac:dyDescent="0.2">
      <c r="B9" s="417" t="s">
        <v>5</v>
      </c>
      <c r="C9" s="417"/>
      <c r="D9" s="417"/>
      <c r="E9" s="417"/>
      <c r="F9" s="417"/>
    </row>
    <row r="10" spans="2:6" x14ac:dyDescent="0.2">
      <c r="B10" s="10" t="s">
        <v>6</v>
      </c>
      <c r="C10" s="10"/>
      <c r="D10" s="10"/>
      <c r="E10" s="10"/>
      <c r="F10" s="10"/>
    </row>
    <row r="11" spans="2:6" x14ac:dyDescent="0.2">
      <c r="B11" s="10" t="s">
        <v>7</v>
      </c>
      <c r="C11" s="8" t="s">
        <v>8</v>
      </c>
      <c r="D11" s="10"/>
      <c r="E11" s="10"/>
      <c r="F11" s="10"/>
    </row>
    <row r="12" spans="2:6" x14ac:dyDescent="0.2">
      <c r="B12" s="10" t="s">
        <v>4</v>
      </c>
      <c r="C12" s="10" t="s">
        <v>9</v>
      </c>
      <c r="D12" s="10"/>
      <c r="E12" s="10"/>
      <c r="F12" s="10"/>
    </row>
  </sheetData>
  <mergeCells count="2">
    <mergeCell ref="B4:F4"/>
    <mergeCell ref="B9:F9"/>
  </mergeCells>
  <hyperlinks>
    <hyperlink ref="C6" r:id="rId1" xr:uid="{00000000-0004-0000-2300-000000000000}"/>
    <hyperlink ref="C11" r:id="rId2" xr:uid="{00000000-0004-0000-23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34" t="s">
        <v>93</v>
      </c>
      <c r="C3" s="4"/>
      <c r="D3" s="4"/>
      <c r="E3" s="4"/>
    </row>
    <row r="4" spans="2:13" ht="33.75" customHeight="1" x14ac:dyDescent="0.2">
      <c r="B4" s="319" t="s">
        <v>138</v>
      </c>
      <c r="C4" s="319"/>
      <c r="D4" s="4"/>
      <c r="E4" s="4"/>
    </row>
    <row r="5" spans="2:13" ht="15.75" customHeight="1" x14ac:dyDescent="0.2">
      <c r="B5" s="318" t="s">
        <v>163</v>
      </c>
      <c r="C5" s="318"/>
      <c r="D5" s="318"/>
      <c r="E5" s="318"/>
      <c r="F5" s="318"/>
      <c r="G5" s="318"/>
      <c r="H5" s="318"/>
      <c r="I5" s="318"/>
      <c r="J5" s="318"/>
      <c r="K5" s="318"/>
      <c r="L5" s="318"/>
      <c r="M5" s="318"/>
    </row>
    <row r="6" spans="2:13" ht="15.75" customHeight="1" x14ac:dyDescent="0.2">
      <c r="B6" s="318" t="s">
        <v>164</v>
      </c>
      <c r="C6" s="318"/>
      <c r="D6" s="318"/>
      <c r="E6" s="318"/>
      <c r="F6" s="318"/>
      <c r="G6" s="318"/>
      <c r="H6" s="318"/>
      <c r="I6" s="318"/>
      <c r="J6" s="318"/>
      <c r="K6" s="318"/>
      <c r="L6" s="150"/>
      <c r="M6" s="150"/>
    </row>
    <row r="7" spans="2:13" ht="15.75" customHeight="1" x14ac:dyDescent="0.2">
      <c r="B7" s="318" t="s">
        <v>165</v>
      </c>
      <c r="C7" s="318"/>
      <c r="D7" s="318"/>
      <c r="E7" s="318"/>
      <c r="F7" s="318"/>
      <c r="G7" s="318"/>
      <c r="H7" s="318"/>
      <c r="I7" s="318"/>
      <c r="J7" s="318"/>
      <c r="K7" s="318"/>
      <c r="L7" s="150"/>
      <c r="M7" s="150"/>
    </row>
    <row r="8" spans="2:13" ht="15.75" customHeight="1" x14ac:dyDescent="0.2">
      <c r="B8" s="168" t="s">
        <v>139</v>
      </c>
      <c r="C8" s="168"/>
      <c r="D8" s="168"/>
      <c r="E8" s="168"/>
      <c r="F8" s="168"/>
      <c r="G8" s="168"/>
      <c r="H8" s="169"/>
      <c r="I8" s="118"/>
      <c r="J8" s="118"/>
      <c r="K8" s="118"/>
      <c r="L8" s="118"/>
      <c r="M8" s="118"/>
    </row>
    <row r="9" spans="2:13" ht="15.75" customHeight="1" x14ac:dyDescent="0.2">
      <c r="B9" s="318" t="s">
        <v>166</v>
      </c>
      <c r="C9" s="318"/>
      <c r="D9" s="318"/>
      <c r="E9" s="318"/>
      <c r="F9" s="318"/>
      <c r="G9" s="318"/>
      <c r="H9" s="318"/>
      <c r="I9" s="318"/>
      <c r="J9" s="318"/>
      <c r="K9" s="318"/>
      <c r="L9" s="318"/>
      <c r="M9" s="131"/>
    </row>
    <row r="10" spans="2:13" ht="15.75" customHeight="1" x14ac:dyDescent="0.2">
      <c r="B10" s="318" t="s">
        <v>114</v>
      </c>
      <c r="C10" s="318"/>
      <c r="D10" s="318"/>
      <c r="E10" s="318"/>
      <c r="F10" s="318"/>
      <c r="G10" s="318"/>
      <c r="H10" s="318"/>
      <c r="I10" s="318"/>
      <c r="J10" s="318"/>
      <c r="K10" s="318"/>
      <c r="L10" s="318"/>
      <c r="M10" s="131"/>
    </row>
    <row r="11" spans="2:13" ht="15.75" customHeight="1" x14ac:dyDescent="0.2">
      <c r="B11" s="318" t="s">
        <v>113</v>
      </c>
      <c r="C11" s="318"/>
      <c r="D11" s="318"/>
      <c r="E11" s="318"/>
      <c r="F11" s="318"/>
      <c r="G11" s="318"/>
      <c r="H11" s="318"/>
      <c r="I11" s="318"/>
      <c r="J11" s="318"/>
      <c r="K11" s="318"/>
      <c r="L11" s="131"/>
      <c r="M11" s="131"/>
    </row>
    <row r="12" spans="2:13" ht="15.75" customHeight="1" x14ac:dyDescent="0.2">
      <c r="B12" s="168" t="s">
        <v>140</v>
      </c>
      <c r="C12" s="168"/>
      <c r="D12" s="119"/>
      <c r="E12" s="119"/>
      <c r="F12" s="119"/>
      <c r="G12" s="119"/>
      <c r="H12" s="119"/>
      <c r="I12" s="119"/>
      <c r="J12" s="119"/>
      <c r="K12" s="119"/>
      <c r="L12" s="119"/>
      <c r="M12" s="119"/>
    </row>
    <row r="13" spans="2:13" ht="15.75" customHeight="1" x14ac:dyDescent="0.2">
      <c r="B13" s="318" t="s">
        <v>115</v>
      </c>
      <c r="C13" s="318"/>
      <c r="D13" s="318"/>
      <c r="E13" s="318"/>
      <c r="F13" s="318"/>
      <c r="G13" s="318"/>
      <c r="H13" s="318"/>
      <c r="I13" s="318"/>
      <c r="J13" s="318"/>
      <c r="K13" s="318"/>
      <c r="L13" s="318"/>
      <c r="M13" s="318"/>
    </row>
    <row r="14" spans="2:13" ht="15.75" customHeight="1" x14ac:dyDescent="0.2">
      <c r="B14" s="318" t="s">
        <v>134</v>
      </c>
      <c r="C14" s="318"/>
      <c r="D14" s="318"/>
      <c r="E14" s="318"/>
      <c r="F14" s="318"/>
      <c r="G14" s="318"/>
      <c r="H14" s="318"/>
      <c r="I14" s="318"/>
      <c r="J14" s="318"/>
      <c r="K14" s="318"/>
      <c r="L14" s="318"/>
      <c r="M14" s="318"/>
    </row>
    <row r="15" spans="2:13" ht="15.75" customHeight="1" x14ac:dyDescent="0.2">
      <c r="B15" s="318" t="s">
        <v>116</v>
      </c>
      <c r="C15" s="318"/>
      <c r="D15" s="318"/>
      <c r="E15" s="318"/>
      <c r="F15" s="318"/>
      <c r="G15" s="318"/>
      <c r="H15" s="318"/>
      <c r="I15" s="318"/>
      <c r="J15" s="318"/>
      <c r="K15" s="318"/>
      <c r="L15" s="318"/>
      <c r="M15" s="318"/>
    </row>
    <row r="16" spans="2:13" ht="15.75" customHeight="1" x14ac:dyDescent="0.2">
      <c r="B16" s="318" t="s">
        <v>121</v>
      </c>
      <c r="C16" s="318"/>
      <c r="D16" s="318"/>
      <c r="E16" s="318"/>
      <c r="F16" s="318"/>
      <c r="G16" s="318"/>
      <c r="H16" s="318"/>
      <c r="I16" s="318"/>
      <c r="J16" s="318"/>
      <c r="K16" s="318"/>
      <c r="L16" s="318"/>
      <c r="M16" s="318"/>
    </row>
    <row r="17" spans="2:13" ht="15.75" customHeight="1" x14ac:dyDescent="0.2">
      <c r="B17" s="321" t="s">
        <v>222</v>
      </c>
      <c r="C17" s="321"/>
      <c r="D17" s="321"/>
      <c r="E17" s="321"/>
      <c r="F17" s="321"/>
      <c r="G17" s="321"/>
      <c r="H17" s="321"/>
      <c r="I17" s="321"/>
      <c r="J17" s="321"/>
      <c r="K17" s="321"/>
      <c r="L17" s="321"/>
      <c r="M17" s="280"/>
    </row>
    <row r="18" spans="2:13" ht="15.75" customHeight="1" x14ac:dyDescent="0.2">
      <c r="B18" s="288" t="s">
        <v>227</v>
      </c>
      <c r="C18" s="282"/>
      <c r="D18" s="282"/>
      <c r="E18" s="282"/>
      <c r="F18" s="282"/>
      <c r="G18" s="282"/>
      <c r="H18" s="282"/>
      <c r="I18" s="282"/>
      <c r="J18" s="282"/>
      <c r="K18" s="282"/>
      <c r="L18" s="282"/>
      <c r="M18" s="281"/>
    </row>
    <row r="19" spans="2:13" ht="15.75" customHeight="1" x14ac:dyDescent="0.2">
      <c r="B19" s="318" t="s">
        <v>228</v>
      </c>
      <c r="C19" s="318"/>
      <c r="D19" s="318"/>
      <c r="E19" s="318"/>
      <c r="F19" s="318"/>
      <c r="G19" s="318"/>
      <c r="H19" s="318"/>
      <c r="I19" s="318"/>
      <c r="J19" s="318"/>
      <c r="K19" s="318"/>
      <c r="L19" s="318"/>
      <c r="M19" s="318"/>
    </row>
    <row r="20" spans="2:13" ht="15.75" customHeight="1" x14ac:dyDescent="0.2">
      <c r="B20" s="318" t="s">
        <v>225</v>
      </c>
      <c r="C20" s="318"/>
      <c r="D20" s="318"/>
      <c r="E20" s="318"/>
      <c r="F20" s="318"/>
      <c r="G20" s="318"/>
      <c r="H20" s="318"/>
      <c r="I20" s="318"/>
      <c r="J20" s="318"/>
      <c r="K20" s="318"/>
      <c r="L20" s="318"/>
      <c r="M20" s="318"/>
    </row>
    <row r="21" spans="2:13" ht="15.75" customHeight="1" x14ac:dyDescent="0.2">
      <c r="B21" s="318" t="s">
        <v>226</v>
      </c>
      <c r="C21" s="318"/>
      <c r="D21" s="318"/>
      <c r="E21" s="318"/>
      <c r="F21" s="318"/>
      <c r="G21" s="318"/>
      <c r="H21" s="318"/>
      <c r="I21" s="318"/>
      <c r="J21" s="318"/>
      <c r="K21" s="318"/>
      <c r="L21" s="318"/>
      <c r="M21" s="318"/>
    </row>
    <row r="22" spans="2:13" ht="15.75" customHeight="1" x14ac:dyDescent="0.2">
      <c r="B22" s="320" t="s">
        <v>1</v>
      </c>
      <c r="C22" s="320"/>
      <c r="D22" s="320"/>
      <c r="E22" s="320"/>
      <c r="F22" s="320"/>
      <c r="G22" s="320"/>
      <c r="H22" s="320"/>
      <c r="I22" s="320"/>
      <c r="J22" s="3"/>
      <c r="K22" s="111"/>
      <c r="L22" s="111"/>
      <c r="M22" s="111"/>
    </row>
    <row r="23" spans="2:13" ht="15.75" customHeight="1" x14ac:dyDescent="0.2">
      <c r="B23" s="320" t="s">
        <v>10</v>
      </c>
      <c r="C23" s="320"/>
      <c r="D23" s="320"/>
      <c r="E23" s="320"/>
      <c r="F23" s="320"/>
      <c r="G23" s="320"/>
      <c r="H23" s="320"/>
      <c r="I23" s="320"/>
      <c r="J23" s="3"/>
      <c r="K23" s="111"/>
      <c r="L23" s="111"/>
      <c r="M23" s="111"/>
    </row>
    <row r="24" spans="2:13" ht="15.75" customHeight="1" x14ac:dyDescent="0.2">
      <c r="J24" s="111"/>
      <c r="K24" s="111"/>
      <c r="L24" s="111"/>
      <c r="M24" s="111"/>
    </row>
    <row r="25" spans="2:13" ht="12.75" customHeight="1" x14ac:dyDescent="0.2">
      <c r="B25" s="324"/>
      <c r="C25" s="324"/>
      <c r="D25" s="324"/>
      <c r="E25" s="324"/>
      <c r="F25" s="324"/>
      <c r="G25" s="324"/>
      <c r="H25" s="324"/>
      <c r="I25" s="324"/>
      <c r="J25" s="111"/>
      <c r="K25" s="111"/>
      <c r="L25" s="111"/>
      <c r="M25" s="111"/>
    </row>
    <row r="26" spans="2:13" ht="12.75" customHeight="1" x14ac:dyDescent="0.2">
      <c r="B26" s="322"/>
      <c r="C26" s="323"/>
      <c r="D26" s="323"/>
      <c r="E26" s="323"/>
      <c r="F26" s="323"/>
      <c r="G26" s="323"/>
      <c r="H26" s="323"/>
      <c r="I26" s="323"/>
    </row>
    <row r="27" spans="2:13" ht="12.75" customHeight="1" x14ac:dyDescent="0.2">
      <c r="B27" s="322"/>
      <c r="C27" s="323"/>
      <c r="D27" s="323"/>
      <c r="E27" s="323"/>
      <c r="F27" s="323"/>
      <c r="G27" s="323"/>
      <c r="H27" s="323"/>
      <c r="I27" s="323"/>
    </row>
    <row r="28" spans="2:13" ht="12.75" customHeight="1" x14ac:dyDescent="0.2">
      <c r="B28" s="322"/>
      <c r="C28" s="323"/>
      <c r="D28" s="323"/>
      <c r="E28" s="323"/>
      <c r="F28" s="323"/>
      <c r="G28" s="323"/>
      <c r="H28" s="323"/>
      <c r="I28" s="323"/>
    </row>
    <row r="29" spans="2:13" ht="12.75" customHeight="1" x14ac:dyDescent="0.2">
      <c r="B29" s="322"/>
      <c r="C29" s="323"/>
      <c r="D29" s="323"/>
      <c r="E29" s="323"/>
      <c r="F29" s="323"/>
      <c r="G29" s="323"/>
      <c r="H29" s="323"/>
      <c r="I29" s="323"/>
    </row>
    <row r="30" spans="2:13" x14ac:dyDescent="0.2">
      <c r="B30" s="322"/>
      <c r="C30" s="323"/>
      <c r="D30" s="323"/>
      <c r="E30" s="323"/>
      <c r="F30" s="323"/>
      <c r="G30" s="323"/>
      <c r="H30" s="323"/>
      <c r="I30" s="323"/>
    </row>
    <row r="31" spans="2:13" ht="12.75" customHeight="1" x14ac:dyDescent="0.2">
      <c r="B31" s="322"/>
      <c r="C31" s="323"/>
      <c r="D31" s="323"/>
      <c r="E31" s="323"/>
      <c r="F31" s="323"/>
      <c r="G31" s="323"/>
      <c r="H31" s="323"/>
      <c r="I31" s="323"/>
    </row>
    <row r="32" spans="2:13" ht="12.75" customHeight="1" x14ac:dyDescent="0.2">
      <c r="B32" s="322"/>
      <c r="C32" s="323"/>
      <c r="D32" s="323"/>
      <c r="E32" s="323"/>
      <c r="F32" s="323"/>
      <c r="G32" s="323"/>
      <c r="H32" s="323"/>
      <c r="I32" s="323"/>
    </row>
    <row r="33" spans="2:9" ht="12.75" customHeight="1" x14ac:dyDescent="0.2">
      <c r="B33" s="322"/>
      <c r="C33" s="323"/>
      <c r="D33" s="323"/>
      <c r="E33" s="323"/>
      <c r="F33" s="323"/>
      <c r="G33" s="323"/>
      <c r="H33" s="323"/>
      <c r="I33" s="323"/>
    </row>
    <row r="34" spans="2:9" ht="12.75" customHeight="1" x14ac:dyDescent="0.2">
      <c r="B34" s="322"/>
      <c r="C34" s="323"/>
      <c r="D34" s="323"/>
      <c r="E34" s="323"/>
      <c r="F34" s="323"/>
      <c r="G34" s="323"/>
      <c r="H34" s="323"/>
      <c r="I34" s="323"/>
    </row>
    <row r="35" spans="2:9" ht="12.75" customHeight="1" x14ac:dyDescent="0.2">
      <c r="B35" s="322"/>
      <c r="C35" s="323"/>
      <c r="D35" s="323"/>
      <c r="E35" s="323"/>
      <c r="F35" s="323"/>
      <c r="G35" s="323"/>
      <c r="H35" s="323"/>
      <c r="I35" s="323"/>
    </row>
    <row r="36" spans="2:9" ht="12.75" customHeight="1" x14ac:dyDescent="0.2">
      <c r="B36" s="322"/>
      <c r="C36" s="323"/>
      <c r="D36" s="323"/>
      <c r="E36" s="323"/>
      <c r="F36" s="323"/>
      <c r="G36" s="323"/>
      <c r="H36" s="323"/>
      <c r="I36" s="323"/>
    </row>
    <row r="37" spans="2:9" ht="12.75" customHeight="1" x14ac:dyDescent="0.2">
      <c r="B37" s="322"/>
      <c r="C37" s="323"/>
      <c r="D37" s="323"/>
      <c r="E37" s="323"/>
      <c r="F37" s="323"/>
      <c r="G37" s="323"/>
      <c r="H37" s="323"/>
      <c r="I37" s="323"/>
    </row>
    <row r="38" spans="2:9" ht="12.75" customHeight="1" x14ac:dyDescent="0.2">
      <c r="B38" s="322"/>
      <c r="C38" s="323"/>
      <c r="D38" s="323"/>
      <c r="E38" s="323"/>
      <c r="F38" s="323"/>
      <c r="G38" s="323"/>
      <c r="H38" s="323"/>
      <c r="I38" s="323"/>
    </row>
    <row r="39" spans="2:9" ht="12.75" customHeight="1" x14ac:dyDescent="0.2">
      <c r="B39" s="322"/>
      <c r="C39" s="323"/>
      <c r="D39" s="323"/>
      <c r="E39" s="323"/>
      <c r="F39" s="323"/>
      <c r="G39" s="323"/>
      <c r="H39" s="323"/>
      <c r="I39" s="323"/>
    </row>
    <row r="40" spans="2:9" ht="12.75" customHeight="1" x14ac:dyDescent="0.2">
      <c r="B40" s="322"/>
      <c r="C40" s="323"/>
      <c r="D40" s="323"/>
      <c r="E40" s="323"/>
      <c r="F40" s="323"/>
      <c r="G40" s="323"/>
      <c r="H40" s="323"/>
      <c r="I40" s="323"/>
    </row>
    <row r="41" spans="2:9" ht="12.75" customHeight="1" x14ac:dyDescent="0.2">
      <c r="B41" s="322"/>
      <c r="C41" s="323"/>
      <c r="D41" s="323"/>
      <c r="E41" s="323"/>
      <c r="F41" s="323"/>
      <c r="G41" s="323"/>
      <c r="H41" s="323"/>
      <c r="I41" s="323"/>
    </row>
    <row r="42" spans="2:9" ht="12.75" customHeight="1" x14ac:dyDescent="0.2">
      <c r="B42" s="322"/>
      <c r="C42" s="323"/>
      <c r="D42" s="323"/>
      <c r="E42" s="323"/>
      <c r="F42" s="323"/>
      <c r="G42" s="323"/>
      <c r="H42" s="323"/>
      <c r="I42" s="323"/>
    </row>
    <row r="43" spans="2:9" ht="12.75" customHeight="1" x14ac:dyDescent="0.2">
      <c r="B43" s="322"/>
      <c r="C43" s="323"/>
      <c r="D43" s="323"/>
      <c r="E43" s="323"/>
      <c r="F43" s="323"/>
      <c r="G43" s="323"/>
      <c r="H43" s="323"/>
      <c r="I43" s="323"/>
    </row>
    <row r="44" spans="2:9" ht="12.75" customHeight="1" x14ac:dyDescent="0.2">
      <c r="B44" s="322"/>
      <c r="C44" s="323"/>
      <c r="D44" s="323"/>
      <c r="E44" s="323"/>
      <c r="F44" s="323"/>
      <c r="G44" s="323"/>
      <c r="H44" s="323"/>
      <c r="I44" s="323"/>
    </row>
    <row r="45" spans="2:9" ht="12.75" customHeight="1" x14ac:dyDescent="0.2">
      <c r="B45" s="322"/>
      <c r="C45" s="323"/>
      <c r="D45" s="323"/>
      <c r="E45" s="323"/>
      <c r="F45" s="323"/>
      <c r="G45" s="323"/>
      <c r="H45" s="323"/>
      <c r="I45" s="323"/>
    </row>
    <row r="46" spans="2:9" ht="12.75" customHeight="1" x14ac:dyDescent="0.2">
      <c r="B46" s="322"/>
      <c r="C46" s="323"/>
      <c r="D46" s="323"/>
      <c r="E46" s="323"/>
      <c r="F46" s="323"/>
      <c r="G46" s="323"/>
      <c r="H46" s="323"/>
      <c r="I46" s="323"/>
    </row>
    <row r="47" spans="2:9" ht="12.75" customHeight="1" x14ac:dyDescent="0.2">
      <c r="B47" s="322"/>
      <c r="C47" s="323"/>
      <c r="D47" s="323"/>
      <c r="E47" s="323"/>
      <c r="F47" s="323"/>
      <c r="G47" s="323"/>
      <c r="H47" s="323"/>
      <c r="I47" s="323"/>
    </row>
    <row r="48" spans="2:9" ht="12.75" customHeight="1" x14ac:dyDescent="0.2">
      <c r="B48" s="322"/>
      <c r="C48" s="323"/>
      <c r="D48" s="323"/>
      <c r="E48" s="323"/>
      <c r="F48" s="323"/>
      <c r="G48" s="323"/>
      <c r="H48" s="323"/>
      <c r="I48" s="323"/>
    </row>
    <row r="49" spans="2:9" ht="12.75" customHeight="1" x14ac:dyDescent="0.2">
      <c r="B49" s="322"/>
      <c r="C49" s="323"/>
      <c r="D49" s="323"/>
      <c r="E49" s="323"/>
      <c r="F49" s="323"/>
      <c r="G49" s="323"/>
      <c r="H49" s="323"/>
      <c r="I49" s="323"/>
    </row>
    <row r="50" spans="2:9" ht="12.75" customHeight="1" x14ac:dyDescent="0.2">
      <c r="B50" s="322"/>
      <c r="C50" s="323"/>
      <c r="D50" s="323"/>
      <c r="E50" s="323"/>
      <c r="F50" s="323"/>
      <c r="G50" s="323"/>
      <c r="H50" s="323"/>
      <c r="I50" s="323"/>
    </row>
    <row r="51" spans="2:9" ht="12.75" customHeight="1" x14ac:dyDescent="0.2">
      <c r="B51" s="322"/>
      <c r="C51" s="323"/>
      <c r="D51" s="323"/>
      <c r="E51" s="323"/>
      <c r="F51" s="323"/>
      <c r="G51" s="323"/>
      <c r="H51" s="323"/>
      <c r="I51" s="323"/>
    </row>
    <row r="52" spans="2:9" ht="12.75" customHeight="1" x14ac:dyDescent="0.2">
      <c r="B52" s="322"/>
      <c r="C52" s="323"/>
      <c r="D52" s="323"/>
      <c r="E52" s="323"/>
      <c r="F52" s="323"/>
      <c r="G52" s="323"/>
      <c r="H52" s="323"/>
      <c r="I52" s="323"/>
    </row>
  </sheetData>
  <mergeCells count="51">
    <mergeCell ref="B52:I52"/>
    <mergeCell ref="B47:I47"/>
    <mergeCell ref="B48:I48"/>
    <mergeCell ref="B49:I49"/>
    <mergeCell ref="B50:I50"/>
    <mergeCell ref="B51:I51"/>
    <mergeCell ref="B45:I45"/>
    <mergeCell ref="B29:I29"/>
    <mergeCell ref="B30:I30"/>
    <mergeCell ref="B31:I31"/>
    <mergeCell ref="B46:I46"/>
    <mergeCell ref="B40:I40"/>
    <mergeCell ref="B41:I41"/>
    <mergeCell ref="B42:I42"/>
    <mergeCell ref="B33:I33"/>
    <mergeCell ref="B34:I34"/>
    <mergeCell ref="B35:I35"/>
    <mergeCell ref="B36:I36"/>
    <mergeCell ref="B37:I37"/>
    <mergeCell ref="B32:I32"/>
    <mergeCell ref="B39:I39"/>
    <mergeCell ref="B27:I27"/>
    <mergeCell ref="B23:I23"/>
    <mergeCell ref="B43:I43"/>
    <mergeCell ref="B38:I38"/>
    <mergeCell ref="B44:I44"/>
    <mergeCell ref="B28:I28"/>
    <mergeCell ref="B25:I25"/>
    <mergeCell ref="B26:I26"/>
    <mergeCell ref="B19:J19"/>
    <mergeCell ref="B22:I22"/>
    <mergeCell ref="K15:M15"/>
    <mergeCell ref="B21:M21"/>
    <mergeCell ref="K19:M19"/>
    <mergeCell ref="B16:J16"/>
    <mergeCell ref="K16:M16"/>
    <mergeCell ref="B15:J15"/>
    <mergeCell ref="B17:J17"/>
    <mergeCell ref="K17:L17"/>
    <mergeCell ref="B20:M20"/>
    <mergeCell ref="B4:C4"/>
    <mergeCell ref="B10:L10"/>
    <mergeCell ref="B6:K6"/>
    <mergeCell ref="B7:K7"/>
    <mergeCell ref="B9:L9"/>
    <mergeCell ref="B5:M5"/>
    <mergeCell ref="B14:J14"/>
    <mergeCell ref="K14:M14"/>
    <mergeCell ref="B13:J13"/>
    <mergeCell ref="B11:K11"/>
    <mergeCell ref="K13:M13"/>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19" location="'6.3 Lønfordeling, ans.vilkår'!A1" display="Tabel 6.3 Lønfordeling, ansættelsesvilkår" xr:uid="{00000000-0004-0000-0200-000022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19:M19" location="'6.4 Lønfordeling, uddannelser'!A1" display="Tabel 6.4 Lønfordeling, uddannelser" xr:uid="{00000000-0004-0000-0200-000025000000}"/>
    <hyperlink ref="B20:M20" location="'6.5 Lønfordeling, ledere m.v.'!A1" display="Tabel 6.5 Lønfordeling, ledere m.v." xr:uid="{00000000-0004-0000-0200-000026000000}"/>
    <hyperlink ref="B19:J19" location="'4.1 Årlig ændring pr. time'!A1" display="Tabel 4.1 Årlig ændring pr. time, voksne" xr:uid="{00000000-0004-0000-0200-00002B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4. Udvikling'!A1" display="4. 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17:L17" location="'3.7 Data til lønspredningsfigur'!A1" display="Tabel 3.7 Tal til spredningsfigur" xr:uid="{53D03D34-AC85-4EFD-8B3A-0D644F3247F7}"/>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8:L18" location="'6. Udvikling'!A1" display="6. Udvikling" xr:uid="{D8A2E4B2-0907-4CD7-B4F2-0E8B79A33563}"/>
    <hyperlink ref="B17:J17" location="'3.5 Data til lønspredningsfigur'!A1" display="Tabel 3.5 Data til spredningsfigur" xr:uid="{C53758B7-255E-431E-BBA8-8E374E750502}"/>
    <hyperlink ref="B21:M21" location="'4.3 Årlig ændr., brancher '!A1" display="Tabel 4.3 Årlig ændring i fortjeneste ekskl. genetillæg pr. time for voksne, brancher" xr:uid="{6E970665-56A2-4CC8-90FA-973F49B2D51E}"/>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70"/>
  <sheetViews>
    <sheetView showGridLines="0" zoomScaleNormal="100" workbookViewId="0"/>
  </sheetViews>
  <sheetFormatPr defaultColWidth="9.140625" defaultRowHeight="12.75" x14ac:dyDescent="0.2"/>
  <cols>
    <col min="1" max="1" width="2.7109375" style="113" customWidth="1"/>
    <col min="2" max="16384" width="9.140625" style="113"/>
  </cols>
  <sheetData>
    <row r="1" spans="2:11" ht="15" customHeight="1" x14ac:dyDescent="0.2"/>
    <row r="8" spans="2:11" x14ac:dyDescent="0.2">
      <c r="B8" s="133"/>
    </row>
    <row r="10" spans="2:11" x14ac:dyDescent="0.2">
      <c r="K10" s="167"/>
    </row>
    <row r="16" spans="2:11" x14ac:dyDescent="0.2">
      <c r="K16" s="167"/>
    </row>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75"/>
    </row>
    <row r="58" spans="2:10" ht="15" x14ac:dyDescent="0.25">
      <c r="B58" s="75" t="s">
        <v>135</v>
      </c>
    </row>
    <row r="59" spans="2:10" ht="15" x14ac:dyDescent="0.25">
      <c r="B59" s="75"/>
    </row>
    <row r="60" spans="2:10" x14ac:dyDescent="0.2">
      <c r="B60" s="325" t="s">
        <v>136</v>
      </c>
      <c r="C60" s="325"/>
      <c r="D60" s="325"/>
      <c r="E60" s="325"/>
      <c r="F60" s="325"/>
      <c r="G60" s="325"/>
      <c r="H60" s="325"/>
      <c r="I60" s="325"/>
    </row>
    <row r="61" spans="2:10" ht="14.25" customHeight="1" x14ac:dyDescent="0.2">
      <c r="B61" s="326" t="s">
        <v>201</v>
      </c>
      <c r="C61" s="327"/>
      <c r="D61" s="327"/>
      <c r="E61" s="327"/>
      <c r="F61" s="327"/>
      <c r="G61" s="327"/>
      <c r="H61" s="327"/>
      <c r="I61" s="327"/>
      <c r="J61" s="327"/>
    </row>
    <row r="62" spans="2:10" x14ac:dyDescent="0.2">
      <c r="B62" s="327"/>
      <c r="C62" s="327"/>
      <c r="D62" s="327"/>
      <c r="E62" s="327"/>
      <c r="F62" s="327"/>
      <c r="G62" s="327"/>
      <c r="H62" s="327"/>
      <c r="I62" s="327"/>
      <c r="J62" s="327"/>
    </row>
    <row r="63" spans="2:10" x14ac:dyDescent="0.2">
      <c r="B63" s="327"/>
      <c r="C63" s="327"/>
      <c r="D63" s="327"/>
      <c r="E63" s="327"/>
      <c r="F63" s="327"/>
      <c r="G63" s="327"/>
      <c r="H63" s="327"/>
      <c r="I63" s="327"/>
      <c r="J63" s="327"/>
    </row>
    <row r="64" spans="2:10" x14ac:dyDescent="0.2">
      <c r="B64" s="327"/>
      <c r="C64" s="327"/>
      <c r="D64" s="327"/>
      <c r="E64" s="327"/>
      <c r="F64" s="327"/>
      <c r="G64" s="327"/>
      <c r="H64" s="327"/>
      <c r="I64" s="327"/>
      <c r="J64" s="327"/>
    </row>
    <row r="65" spans="2:10" x14ac:dyDescent="0.2">
      <c r="B65" s="327"/>
      <c r="C65" s="327"/>
      <c r="D65" s="327"/>
      <c r="E65" s="327"/>
      <c r="F65" s="327"/>
      <c r="G65" s="327"/>
      <c r="H65" s="327"/>
      <c r="I65" s="327"/>
      <c r="J65" s="327"/>
    </row>
    <row r="66" spans="2:10" x14ac:dyDescent="0.2">
      <c r="B66" s="327"/>
      <c r="C66" s="327"/>
      <c r="D66" s="327"/>
      <c r="E66" s="327"/>
      <c r="F66" s="327"/>
      <c r="G66" s="327"/>
      <c r="H66" s="327"/>
      <c r="I66" s="327"/>
      <c r="J66" s="327"/>
    </row>
    <row r="67" spans="2:10" x14ac:dyDescent="0.2">
      <c r="B67" s="327"/>
      <c r="C67" s="327"/>
      <c r="D67" s="327"/>
      <c r="E67" s="327"/>
      <c r="F67" s="327"/>
      <c r="G67" s="327"/>
      <c r="H67" s="327"/>
      <c r="I67" s="327"/>
      <c r="J67" s="327"/>
    </row>
    <row r="68" spans="2:10" x14ac:dyDescent="0.2">
      <c r="B68" s="327"/>
      <c r="C68" s="327"/>
      <c r="D68" s="327"/>
      <c r="E68" s="327"/>
      <c r="F68" s="327"/>
      <c r="G68" s="327"/>
      <c r="H68" s="327"/>
      <c r="I68" s="327"/>
      <c r="J68" s="327"/>
    </row>
    <row r="69" spans="2:10" x14ac:dyDescent="0.2">
      <c r="B69" s="327"/>
      <c r="C69" s="327"/>
      <c r="D69" s="327"/>
      <c r="E69" s="327"/>
      <c r="F69" s="327"/>
      <c r="G69" s="327"/>
      <c r="H69" s="327"/>
      <c r="I69" s="327"/>
      <c r="J69" s="327"/>
    </row>
    <row r="70" spans="2:10" x14ac:dyDescent="0.2">
      <c r="B70" s="327"/>
      <c r="C70" s="327"/>
      <c r="D70" s="327"/>
      <c r="E70" s="327"/>
      <c r="F70" s="327"/>
      <c r="G70" s="327"/>
      <c r="H70" s="327"/>
      <c r="I70" s="327"/>
      <c r="J70" s="327"/>
    </row>
  </sheetData>
  <mergeCells count="2">
    <mergeCell ref="B60:I60"/>
    <mergeCell ref="B61:J70"/>
  </mergeCells>
  <hyperlinks>
    <hyperlink ref="B58" r:id="rId1" xr:uid="{D9AD9F8B-72F3-476F-86AE-3D59EF1EF9F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76" t="s">
        <v>0</v>
      </c>
      <c r="J2" s="328" t="s">
        <v>123</v>
      </c>
      <c r="K2" s="328"/>
      <c r="L2" s="142"/>
    </row>
    <row r="3" spans="2:15" ht="30" customHeight="1" x14ac:dyDescent="0.2"/>
    <row r="4" spans="2:15" ht="30" customHeight="1" thickBot="1" x14ac:dyDescent="0.25">
      <c r="B4" s="337" t="s">
        <v>163</v>
      </c>
      <c r="C4" s="337"/>
      <c r="D4" s="337"/>
      <c r="E4" s="337"/>
      <c r="F4" s="337"/>
      <c r="G4" s="337"/>
      <c r="H4" s="337"/>
      <c r="I4" s="337"/>
      <c r="J4" s="337"/>
      <c r="K4" s="337"/>
      <c r="L4" s="337"/>
      <c r="M4" s="337"/>
    </row>
    <row r="5" spans="2:15" ht="34.5" customHeight="1" x14ac:dyDescent="0.2">
      <c r="B5" s="331"/>
      <c r="C5" s="136"/>
      <c r="D5" s="140"/>
      <c r="E5" s="336" t="s">
        <v>124</v>
      </c>
      <c r="F5" s="336"/>
      <c r="G5" s="336"/>
      <c r="H5" s="336"/>
      <c r="I5" s="140"/>
      <c r="J5" s="336" t="s">
        <v>88</v>
      </c>
      <c r="K5" s="338"/>
      <c r="O5" s="135" t="s">
        <v>0</v>
      </c>
    </row>
    <row r="6" spans="2:15" ht="48" customHeight="1" thickBot="1" x14ac:dyDescent="0.25">
      <c r="B6" s="332"/>
      <c r="C6" s="48" t="s">
        <v>84</v>
      </c>
      <c r="D6" s="49"/>
      <c r="E6" s="49" t="s">
        <v>85</v>
      </c>
      <c r="F6" s="49" t="s">
        <v>104</v>
      </c>
      <c r="G6" s="49" t="s">
        <v>86</v>
      </c>
      <c r="H6" s="49" t="s">
        <v>87</v>
      </c>
      <c r="I6" s="49"/>
      <c r="J6" s="49" t="s">
        <v>103</v>
      </c>
      <c r="K6" s="50" t="s">
        <v>89</v>
      </c>
    </row>
    <row r="7" spans="2:15" ht="19.5" customHeight="1" thickBot="1" x14ac:dyDescent="0.25">
      <c r="B7" s="36"/>
      <c r="C7" s="333" t="s">
        <v>107</v>
      </c>
      <c r="D7" s="334"/>
      <c r="E7" s="334"/>
      <c r="F7" s="334"/>
      <c r="G7" s="334"/>
      <c r="H7" s="334"/>
      <c r="I7" s="334"/>
      <c r="J7" s="334"/>
      <c r="K7" s="335"/>
      <c r="M7" s="2" t="s">
        <v>0</v>
      </c>
      <c r="N7" s="2" t="s">
        <v>0</v>
      </c>
    </row>
    <row r="8" spans="2:15" ht="15" customHeight="1" x14ac:dyDescent="0.2">
      <c r="B8" s="82" t="s">
        <v>126</v>
      </c>
      <c r="C8" s="223"/>
      <c r="D8" s="224"/>
      <c r="E8" s="224"/>
      <c r="F8" s="224"/>
      <c r="G8" s="224"/>
      <c r="H8" s="224"/>
      <c r="I8" s="224"/>
      <c r="J8" s="224"/>
      <c r="K8" s="225"/>
    </row>
    <row r="9" spans="2:15" ht="15" customHeight="1" x14ac:dyDescent="0.2">
      <c r="B9" s="138" t="s">
        <v>34</v>
      </c>
      <c r="C9" s="226">
        <v>401363</v>
      </c>
      <c r="D9" s="227" t="s">
        <v>148</v>
      </c>
      <c r="E9" s="228">
        <v>281679</v>
      </c>
      <c r="F9" s="228">
        <v>38422</v>
      </c>
      <c r="G9" s="228">
        <v>32894</v>
      </c>
      <c r="H9" s="228">
        <v>23675</v>
      </c>
      <c r="I9" s="227" t="s">
        <v>148</v>
      </c>
      <c r="J9" s="228">
        <v>10163</v>
      </c>
      <c r="K9" s="229">
        <v>14530</v>
      </c>
    </row>
    <row r="10" spans="2:15" ht="15" customHeight="1" x14ac:dyDescent="0.2">
      <c r="B10" s="138" t="s">
        <v>118</v>
      </c>
      <c r="C10" s="226">
        <v>600828</v>
      </c>
      <c r="D10" s="230" t="s">
        <v>148</v>
      </c>
      <c r="E10" s="228">
        <v>508651</v>
      </c>
      <c r="F10" s="228">
        <v>1804</v>
      </c>
      <c r="G10" s="228">
        <v>2788</v>
      </c>
      <c r="H10" s="228">
        <v>5674</v>
      </c>
      <c r="I10" s="228" t="s">
        <v>148</v>
      </c>
      <c r="J10" s="228">
        <v>23396</v>
      </c>
      <c r="K10" s="229">
        <v>58515</v>
      </c>
    </row>
    <row r="11" spans="2:15" ht="15" customHeight="1" x14ac:dyDescent="0.2">
      <c r="B11" s="139" t="s">
        <v>127</v>
      </c>
      <c r="C11" s="226">
        <v>98677</v>
      </c>
      <c r="D11" s="230" t="s">
        <v>148</v>
      </c>
      <c r="E11" s="228">
        <v>81448</v>
      </c>
      <c r="F11" s="228">
        <v>862</v>
      </c>
      <c r="G11" s="228">
        <v>1383</v>
      </c>
      <c r="H11" s="228">
        <v>1423</v>
      </c>
      <c r="I11" s="228" t="s">
        <v>148</v>
      </c>
      <c r="J11" s="228">
        <v>7333</v>
      </c>
      <c r="K11" s="229">
        <v>6228</v>
      </c>
    </row>
    <row r="12" spans="2:15" ht="15" customHeight="1" x14ac:dyDescent="0.2">
      <c r="B12" s="139" t="s">
        <v>128</v>
      </c>
      <c r="C12" s="226">
        <v>502151</v>
      </c>
      <c r="D12" s="230" t="s">
        <v>148</v>
      </c>
      <c r="E12" s="228">
        <v>427203</v>
      </c>
      <c r="F12" s="228">
        <v>942</v>
      </c>
      <c r="G12" s="228">
        <v>1405</v>
      </c>
      <c r="H12" s="228">
        <v>4251</v>
      </c>
      <c r="I12" s="228" t="s">
        <v>148</v>
      </c>
      <c r="J12" s="228">
        <v>16063</v>
      </c>
      <c r="K12" s="229">
        <v>52287</v>
      </c>
    </row>
    <row r="13" spans="2:15" ht="15" customHeight="1" x14ac:dyDescent="0.2">
      <c r="B13" s="82" t="s">
        <v>125</v>
      </c>
      <c r="C13" s="226"/>
      <c r="D13" s="230"/>
      <c r="E13" s="228"/>
      <c r="F13" s="228"/>
      <c r="G13" s="228"/>
      <c r="H13" s="228"/>
      <c r="I13" s="228"/>
      <c r="J13" s="228"/>
      <c r="K13" s="229"/>
    </row>
    <row r="14" spans="2:15" ht="15" customHeight="1" x14ac:dyDescent="0.2">
      <c r="B14" s="23" t="s">
        <v>25</v>
      </c>
      <c r="C14" s="226">
        <v>40226</v>
      </c>
      <c r="D14" s="230" t="s">
        <v>148</v>
      </c>
      <c r="E14" s="228"/>
      <c r="F14" s="228">
        <v>40226</v>
      </c>
      <c r="G14" s="228"/>
      <c r="H14" s="228"/>
      <c r="I14" s="228" t="s">
        <v>148</v>
      </c>
      <c r="J14" s="228"/>
      <c r="K14" s="229"/>
    </row>
    <row r="15" spans="2:15" ht="15" customHeight="1" x14ac:dyDescent="0.2">
      <c r="B15" s="216" t="s">
        <v>26</v>
      </c>
      <c r="C15" s="226">
        <v>103698</v>
      </c>
      <c r="D15" s="230" t="s">
        <v>148</v>
      </c>
      <c r="E15" s="228">
        <v>88118</v>
      </c>
      <c r="F15" s="228"/>
      <c r="G15" s="228">
        <v>9321</v>
      </c>
      <c r="H15" s="228">
        <v>5139</v>
      </c>
      <c r="I15" s="228" t="s">
        <v>148</v>
      </c>
      <c r="J15" s="228">
        <v>1091</v>
      </c>
      <c r="K15" s="229">
        <v>29</v>
      </c>
    </row>
    <row r="16" spans="2:15" ht="15" customHeight="1" x14ac:dyDescent="0.2">
      <c r="B16" s="216" t="s">
        <v>27</v>
      </c>
      <c r="C16" s="226">
        <v>99820</v>
      </c>
      <c r="D16" s="230" t="s">
        <v>148</v>
      </c>
      <c r="E16" s="228">
        <v>82378</v>
      </c>
      <c r="F16" s="228"/>
      <c r="G16" s="228">
        <v>9737</v>
      </c>
      <c r="H16" s="228">
        <v>5676</v>
      </c>
      <c r="I16" s="228" t="s">
        <v>148</v>
      </c>
      <c r="J16" s="228">
        <v>1645</v>
      </c>
      <c r="K16" s="229">
        <v>384</v>
      </c>
    </row>
    <row r="17" spans="2:15" ht="15" customHeight="1" x14ac:dyDescent="0.2">
      <c r="B17" s="23" t="s">
        <v>28</v>
      </c>
      <c r="C17" s="226">
        <v>106465</v>
      </c>
      <c r="D17" s="230" t="s">
        <v>148</v>
      </c>
      <c r="E17" s="228">
        <v>96635</v>
      </c>
      <c r="F17" s="228"/>
      <c r="G17" s="228">
        <v>4224</v>
      </c>
      <c r="H17" s="228">
        <v>2837</v>
      </c>
      <c r="I17" s="228" t="s">
        <v>148</v>
      </c>
      <c r="J17" s="228">
        <v>2023</v>
      </c>
      <c r="K17" s="229">
        <v>746</v>
      </c>
    </row>
    <row r="18" spans="2:15" ht="15" customHeight="1" x14ac:dyDescent="0.2">
      <c r="B18" s="23" t="s">
        <v>29</v>
      </c>
      <c r="C18" s="226">
        <v>230514</v>
      </c>
      <c r="D18" s="230" t="s">
        <v>148</v>
      </c>
      <c r="E18" s="228">
        <v>148208</v>
      </c>
      <c r="F18" s="228"/>
      <c r="G18" s="228">
        <v>6296</v>
      </c>
      <c r="H18" s="228">
        <v>12081</v>
      </c>
      <c r="I18" s="228" t="s">
        <v>148</v>
      </c>
      <c r="J18" s="228">
        <v>7254</v>
      </c>
      <c r="K18" s="229">
        <v>56675</v>
      </c>
    </row>
    <row r="19" spans="2:15" ht="15" customHeight="1" x14ac:dyDescent="0.2">
      <c r="B19" s="23" t="s">
        <v>90</v>
      </c>
      <c r="C19" s="226">
        <v>3060</v>
      </c>
      <c r="D19" s="230" t="s">
        <v>148</v>
      </c>
      <c r="E19" s="228">
        <v>2518</v>
      </c>
      <c r="F19" s="228"/>
      <c r="G19" s="228">
        <v>132</v>
      </c>
      <c r="H19" s="228">
        <v>75</v>
      </c>
      <c r="I19" s="228" t="s">
        <v>148</v>
      </c>
      <c r="J19" s="228">
        <v>301</v>
      </c>
      <c r="K19" s="229">
        <v>34</v>
      </c>
    </row>
    <row r="20" spans="2:15" ht="15.75" customHeight="1" x14ac:dyDescent="0.2">
      <c r="B20" s="23" t="s">
        <v>31</v>
      </c>
      <c r="C20" s="226">
        <v>159656</v>
      </c>
      <c r="D20" s="230" t="s">
        <v>148</v>
      </c>
      <c r="E20" s="228">
        <v>133846</v>
      </c>
      <c r="F20" s="228"/>
      <c r="G20" s="228">
        <v>3669</v>
      </c>
      <c r="H20" s="228">
        <v>2300</v>
      </c>
      <c r="I20" s="228" t="s">
        <v>148</v>
      </c>
      <c r="J20" s="228">
        <v>18340</v>
      </c>
      <c r="K20" s="229">
        <v>1501</v>
      </c>
    </row>
    <row r="21" spans="2:15" ht="15" customHeight="1" x14ac:dyDescent="0.2">
      <c r="B21" s="23" t="s">
        <v>91</v>
      </c>
      <c r="C21" s="226">
        <v>99240</v>
      </c>
      <c r="D21" s="230" t="s">
        <v>148</v>
      </c>
      <c r="E21" s="228">
        <v>96054</v>
      </c>
      <c r="F21" s="228"/>
      <c r="G21" s="228">
        <v>879</v>
      </c>
      <c r="H21" s="228">
        <v>602</v>
      </c>
      <c r="I21" s="228" t="s">
        <v>148</v>
      </c>
      <c r="J21" s="228">
        <v>1415</v>
      </c>
      <c r="K21" s="229">
        <v>290</v>
      </c>
    </row>
    <row r="22" spans="2:15" ht="15" customHeight="1" x14ac:dyDescent="0.2">
      <c r="B22" s="23" t="s">
        <v>33</v>
      </c>
      <c r="C22" s="226">
        <v>159512</v>
      </c>
      <c r="D22" s="230" t="s">
        <v>148</v>
      </c>
      <c r="E22" s="228">
        <v>142573</v>
      </c>
      <c r="F22" s="228"/>
      <c r="G22" s="228">
        <v>1424</v>
      </c>
      <c r="H22" s="228">
        <v>639</v>
      </c>
      <c r="I22" s="228" t="s">
        <v>148</v>
      </c>
      <c r="J22" s="228">
        <v>1490</v>
      </c>
      <c r="K22" s="229">
        <v>13386</v>
      </c>
    </row>
    <row r="23" spans="2:15" ht="15" customHeight="1" thickBot="1" x14ac:dyDescent="0.25">
      <c r="B23" s="20" t="s">
        <v>84</v>
      </c>
      <c r="C23" s="231">
        <v>1002191</v>
      </c>
      <c r="D23" s="232" t="s">
        <v>148</v>
      </c>
      <c r="E23" s="233">
        <v>790330</v>
      </c>
      <c r="F23" s="233">
        <v>40226</v>
      </c>
      <c r="G23" s="233">
        <v>35682</v>
      </c>
      <c r="H23" s="233">
        <v>29349</v>
      </c>
      <c r="I23" s="233" t="s">
        <v>148</v>
      </c>
      <c r="J23" s="233">
        <v>33559</v>
      </c>
      <c r="K23" s="234">
        <v>73045</v>
      </c>
    </row>
    <row r="25" spans="2:15" x14ac:dyDescent="0.2">
      <c r="B25" s="329"/>
      <c r="C25" s="329"/>
      <c r="D25" s="329"/>
      <c r="E25" s="329"/>
      <c r="F25" s="329"/>
      <c r="G25" s="329"/>
      <c r="H25" s="329"/>
      <c r="I25" s="329"/>
      <c r="J25" s="329"/>
      <c r="K25" s="329"/>
    </row>
    <row r="26" spans="2:15" x14ac:dyDescent="0.2">
      <c r="B26" s="330" t="s">
        <v>203</v>
      </c>
      <c r="C26" s="330"/>
      <c r="D26" s="330"/>
      <c r="E26" s="330"/>
      <c r="F26" s="330"/>
      <c r="G26" s="330"/>
      <c r="H26" s="330"/>
      <c r="I26" s="330"/>
      <c r="J26" s="330"/>
      <c r="K26" s="330"/>
      <c r="O26" s="141"/>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328" t="s">
        <v>123</v>
      </c>
      <c r="K2" s="328"/>
    </row>
    <row r="3" spans="2:14" ht="30" customHeight="1" x14ac:dyDescent="0.2"/>
    <row r="4" spans="2:14" ht="30" customHeight="1" thickBot="1" x14ac:dyDescent="0.25">
      <c r="B4" s="337" t="s">
        <v>164</v>
      </c>
      <c r="C4" s="337"/>
      <c r="D4" s="337"/>
      <c r="E4" s="337"/>
      <c r="F4" s="337"/>
      <c r="G4" s="337"/>
      <c r="H4" s="337"/>
      <c r="I4" s="337"/>
      <c r="J4" s="337"/>
      <c r="K4" s="337"/>
    </row>
    <row r="5" spans="2:14" ht="33.75" customHeight="1" x14ac:dyDescent="0.2">
      <c r="B5" s="331"/>
      <c r="C5" s="136"/>
      <c r="D5" s="140"/>
      <c r="E5" s="336" t="s">
        <v>124</v>
      </c>
      <c r="F5" s="336"/>
      <c r="G5" s="336"/>
      <c r="H5" s="336"/>
      <c r="I5" s="137"/>
      <c r="J5" s="336" t="s">
        <v>88</v>
      </c>
      <c r="K5" s="338"/>
    </row>
    <row r="6" spans="2:14" ht="48.75" customHeight="1" thickBot="1" x14ac:dyDescent="0.25">
      <c r="B6" s="332"/>
      <c r="C6" s="48" t="s">
        <v>84</v>
      </c>
      <c r="D6" s="49"/>
      <c r="E6" s="49" t="s">
        <v>85</v>
      </c>
      <c r="F6" s="49" t="s">
        <v>104</v>
      </c>
      <c r="G6" s="49" t="s">
        <v>86</v>
      </c>
      <c r="H6" s="49" t="s">
        <v>87</v>
      </c>
      <c r="I6" s="49"/>
      <c r="J6" s="93" t="s">
        <v>103</v>
      </c>
      <c r="K6" s="92" t="s">
        <v>89</v>
      </c>
      <c r="M6" s="134"/>
    </row>
    <row r="7" spans="2:14" ht="19.149999999999999" customHeight="1" thickBot="1" x14ac:dyDescent="0.25">
      <c r="B7" s="56"/>
      <c r="C7" s="333" t="s">
        <v>107</v>
      </c>
      <c r="D7" s="334"/>
      <c r="E7" s="334"/>
      <c r="F7" s="334"/>
      <c r="G7" s="334"/>
      <c r="H7" s="334"/>
      <c r="I7" s="334"/>
      <c r="J7" s="334"/>
      <c r="K7" s="335"/>
    </row>
    <row r="8" spans="2:14" ht="15" customHeight="1" x14ac:dyDescent="0.2">
      <c r="B8" s="82" t="s">
        <v>22</v>
      </c>
      <c r="C8" s="235">
        <v>238739</v>
      </c>
      <c r="D8" s="227" t="s">
        <v>148</v>
      </c>
      <c r="E8" s="236">
        <v>201655</v>
      </c>
      <c r="F8" s="236">
        <v>12179</v>
      </c>
      <c r="G8" s="236">
        <v>8156</v>
      </c>
      <c r="H8" s="236">
        <v>5592</v>
      </c>
      <c r="I8" s="236" t="s">
        <v>148</v>
      </c>
      <c r="J8" s="236">
        <v>5872</v>
      </c>
      <c r="K8" s="237">
        <v>5285</v>
      </c>
      <c r="M8" s="130"/>
      <c r="N8" s="158"/>
    </row>
    <row r="9" spans="2:14" ht="15" customHeight="1" x14ac:dyDescent="0.2">
      <c r="B9" s="83" t="s">
        <v>42</v>
      </c>
      <c r="C9" s="235">
        <v>48807</v>
      </c>
      <c r="D9" s="227" t="s">
        <v>148</v>
      </c>
      <c r="E9" s="236">
        <v>40311</v>
      </c>
      <c r="F9" s="236">
        <v>1308</v>
      </c>
      <c r="G9" s="236">
        <v>1837</v>
      </c>
      <c r="H9" s="236">
        <v>1440</v>
      </c>
      <c r="I9" s="236" t="s">
        <v>148</v>
      </c>
      <c r="J9" s="236">
        <v>1067</v>
      </c>
      <c r="K9" s="237">
        <v>2844</v>
      </c>
    </row>
    <row r="10" spans="2:14" ht="15" customHeight="1" x14ac:dyDescent="0.2">
      <c r="B10" s="80" t="s">
        <v>43</v>
      </c>
      <c r="C10" s="235">
        <v>14162</v>
      </c>
      <c r="D10" s="227" t="s">
        <v>148</v>
      </c>
      <c r="E10" s="236">
        <v>12986</v>
      </c>
      <c r="F10" s="236">
        <v>298</v>
      </c>
      <c r="G10" s="236">
        <v>434</v>
      </c>
      <c r="H10" s="236">
        <v>214</v>
      </c>
      <c r="I10" s="236" t="s">
        <v>148</v>
      </c>
      <c r="J10" s="236">
        <v>211</v>
      </c>
      <c r="K10" s="237">
        <v>19</v>
      </c>
    </row>
    <row r="11" spans="2:14" ht="15" customHeight="1" x14ac:dyDescent="0.2">
      <c r="B11" s="80" t="s">
        <v>44</v>
      </c>
      <c r="C11" s="235">
        <v>34645</v>
      </c>
      <c r="D11" s="227" t="s">
        <v>148</v>
      </c>
      <c r="E11" s="236">
        <v>27325</v>
      </c>
      <c r="F11" s="236">
        <v>1010</v>
      </c>
      <c r="G11" s="236">
        <v>1403</v>
      </c>
      <c r="H11" s="236">
        <v>1226</v>
      </c>
      <c r="I11" s="236" t="s">
        <v>148</v>
      </c>
      <c r="J11" s="236">
        <v>856</v>
      </c>
      <c r="K11" s="237">
        <v>2825</v>
      </c>
    </row>
    <row r="12" spans="2:14" ht="15" customHeight="1" x14ac:dyDescent="0.2">
      <c r="B12" s="83" t="s">
        <v>45</v>
      </c>
      <c r="C12" s="235">
        <v>2733</v>
      </c>
      <c r="D12" s="227" t="s">
        <v>148</v>
      </c>
      <c r="E12" s="236">
        <v>2223</v>
      </c>
      <c r="F12" s="236">
        <v>230</v>
      </c>
      <c r="G12" s="236">
        <v>98</v>
      </c>
      <c r="H12" s="236">
        <v>91</v>
      </c>
      <c r="I12" s="236" t="s">
        <v>148</v>
      </c>
      <c r="J12" s="236">
        <v>30</v>
      </c>
      <c r="K12" s="237">
        <v>61</v>
      </c>
    </row>
    <row r="13" spans="2:14" ht="15" customHeight="1" x14ac:dyDescent="0.2">
      <c r="B13" s="83" t="s">
        <v>46</v>
      </c>
      <c r="C13" s="235">
        <v>12401</v>
      </c>
      <c r="D13" s="227" t="s">
        <v>148</v>
      </c>
      <c r="E13" s="236">
        <v>10909</v>
      </c>
      <c r="F13" s="236">
        <v>527</v>
      </c>
      <c r="G13" s="236">
        <v>324</v>
      </c>
      <c r="H13" s="236">
        <v>179</v>
      </c>
      <c r="I13" s="236" t="s">
        <v>148</v>
      </c>
      <c r="J13" s="236">
        <v>226</v>
      </c>
      <c r="K13" s="237">
        <v>236</v>
      </c>
    </row>
    <row r="14" spans="2:14" ht="15" customHeight="1" x14ac:dyDescent="0.2">
      <c r="B14" s="83" t="s">
        <v>47</v>
      </c>
      <c r="C14" s="235">
        <v>10713</v>
      </c>
      <c r="D14" s="227" t="s">
        <v>148</v>
      </c>
      <c r="E14" s="236">
        <v>8320</v>
      </c>
      <c r="F14" s="236">
        <v>698</v>
      </c>
      <c r="G14" s="236">
        <v>794</v>
      </c>
      <c r="H14" s="236">
        <v>183</v>
      </c>
      <c r="I14" s="236" t="s">
        <v>148</v>
      </c>
      <c r="J14" s="236">
        <v>258</v>
      </c>
      <c r="K14" s="237">
        <v>460</v>
      </c>
    </row>
    <row r="15" spans="2:14" ht="15" customHeight="1" x14ac:dyDescent="0.2">
      <c r="B15" s="83" t="s">
        <v>48</v>
      </c>
      <c r="C15" s="235">
        <v>29567</v>
      </c>
      <c r="D15" s="227" t="s">
        <v>148</v>
      </c>
      <c r="E15" s="236">
        <v>25399</v>
      </c>
      <c r="F15" s="236">
        <v>1653</v>
      </c>
      <c r="G15" s="236">
        <v>1358</v>
      </c>
      <c r="H15" s="236">
        <v>496</v>
      </c>
      <c r="I15" s="236" t="s">
        <v>148</v>
      </c>
      <c r="J15" s="236">
        <v>300</v>
      </c>
      <c r="K15" s="237">
        <v>361</v>
      </c>
    </row>
    <row r="16" spans="2:14" ht="15" customHeight="1" x14ac:dyDescent="0.2">
      <c r="B16" s="80" t="s">
        <v>49</v>
      </c>
      <c r="C16" s="235">
        <v>8094</v>
      </c>
      <c r="D16" s="227" t="s">
        <v>148</v>
      </c>
      <c r="E16" s="236">
        <v>6980</v>
      </c>
      <c r="F16" s="236">
        <v>396</v>
      </c>
      <c r="G16" s="236">
        <v>467</v>
      </c>
      <c r="H16" s="236">
        <v>107</v>
      </c>
      <c r="I16" s="236" t="s">
        <v>148</v>
      </c>
      <c r="J16" s="236">
        <v>94</v>
      </c>
      <c r="K16" s="237">
        <v>50</v>
      </c>
    </row>
    <row r="17" spans="2:11" ht="15" customHeight="1" x14ac:dyDescent="0.2">
      <c r="B17" s="80" t="s">
        <v>50</v>
      </c>
      <c r="C17" s="235">
        <v>10699</v>
      </c>
      <c r="D17" s="227" t="s">
        <v>148</v>
      </c>
      <c r="E17" s="236">
        <v>9202</v>
      </c>
      <c r="F17" s="236">
        <v>671</v>
      </c>
      <c r="G17" s="236">
        <v>598</v>
      </c>
      <c r="H17" s="236">
        <v>191</v>
      </c>
      <c r="I17" s="236" t="s">
        <v>148</v>
      </c>
      <c r="J17" s="236">
        <v>37</v>
      </c>
      <c r="K17" s="237"/>
    </row>
    <row r="18" spans="2:11" ht="15" customHeight="1" x14ac:dyDescent="0.2">
      <c r="B18" s="80" t="s">
        <v>51</v>
      </c>
      <c r="C18" s="235">
        <v>10774</v>
      </c>
      <c r="D18" s="227" t="s">
        <v>148</v>
      </c>
      <c r="E18" s="236">
        <v>9217</v>
      </c>
      <c r="F18" s="236">
        <v>586</v>
      </c>
      <c r="G18" s="236">
        <v>293</v>
      </c>
      <c r="H18" s="236">
        <v>198</v>
      </c>
      <c r="I18" s="236" t="s">
        <v>148</v>
      </c>
      <c r="J18" s="236">
        <v>169</v>
      </c>
      <c r="K18" s="237">
        <v>311</v>
      </c>
    </row>
    <row r="19" spans="2:11" ht="15" customHeight="1" x14ac:dyDescent="0.2">
      <c r="B19" s="83" t="s">
        <v>52</v>
      </c>
      <c r="C19" s="235">
        <v>11905</v>
      </c>
      <c r="D19" s="227" t="s">
        <v>148</v>
      </c>
      <c r="E19" s="236">
        <v>10465</v>
      </c>
      <c r="F19" s="236">
        <v>677</v>
      </c>
      <c r="G19" s="236">
        <v>366</v>
      </c>
      <c r="H19" s="236">
        <v>208</v>
      </c>
      <c r="I19" s="236" t="s">
        <v>148</v>
      </c>
      <c r="J19" s="236">
        <v>114</v>
      </c>
      <c r="K19" s="237">
        <v>75</v>
      </c>
    </row>
    <row r="20" spans="2:11" ht="15" customHeight="1" x14ac:dyDescent="0.2">
      <c r="B20" s="83" t="s">
        <v>53</v>
      </c>
      <c r="C20" s="235">
        <v>27537</v>
      </c>
      <c r="D20" s="227" t="s">
        <v>148</v>
      </c>
      <c r="E20" s="236">
        <v>23007</v>
      </c>
      <c r="F20" s="236">
        <v>1351</v>
      </c>
      <c r="G20" s="236">
        <v>840</v>
      </c>
      <c r="H20" s="236">
        <v>738</v>
      </c>
      <c r="I20" s="236" t="s">
        <v>148</v>
      </c>
      <c r="J20" s="236">
        <v>1116</v>
      </c>
      <c r="K20" s="237">
        <v>485</v>
      </c>
    </row>
    <row r="21" spans="2:11" ht="15" customHeight="1" x14ac:dyDescent="0.2">
      <c r="B21" s="83" t="s">
        <v>54</v>
      </c>
      <c r="C21" s="235">
        <v>61362</v>
      </c>
      <c r="D21" s="227" t="s">
        <v>148</v>
      </c>
      <c r="E21" s="236">
        <v>52532</v>
      </c>
      <c r="F21" s="236">
        <v>3710</v>
      </c>
      <c r="G21" s="236">
        <v>1553</v>
      </c>
      <c r="H21" s="236">
        <v>1489</v>
      </c>
      <c r="I21" s="236" t="s">
        <v>148</v>
      </c>
      <c r="J21" s="236">
        <v>1670</v>
      </c>
      <c r="K21" s="237">
        <v>408</v>
      </c>
    </row>
    <row r="22" spans="2:11" ht="15" customHeight="1" x14ac:dyDescent="0.2">
      <c r="B22" s="80" t="s">
        <v>55</v>
      </c>
      <c r="C22" s="235">
        <v>15951</v>
      </c>
      <c r="D22" s="227" t="s">
        <v>148</v>
      </c>
      <c r="E22" s="236">
        <v>13178</v>
      </c>
      <c r="F22" s="236">
        <v>1037</v>
      </c>
      <c r="G22" s="236">
        <v>496</v>
      </c>
      <c r="H22" s="236">
        <v>832</v>
      </c>
      <c r="I22" s="236" t="s">
        <v>148</v>
      </c>
      <c r="J22" s="236">
        <v>282</v>
      </c>
      <c r="K22" s="237">
        <v>126</v>
      </c>
    </row>
    <row r="23" spans="2:11" ht="15" customHeight="1" x14ac:dyDescent="0.2">
      <c r="B23" s="80" t="s">
        <v>56</v>
      </c>
      <c r="C23" s="235">
        <v>45411</v>
      </c>
      <c r="D23" s="227" t="s">
        <v>148</v>
      </c>
      <c r="E23" s="236">
        <v>39354</v>
      </c>
      <c r="F23" s="236">
        <v>2673</v>
      </c>
      <c r="G23" s="236">
        <v>1057</v>
      </c>
      <c r="H23" s="236">
        <v>657</v>
      </c>
      <c r="I23" s="236" t="s">
        <v>148</v>
      </c>
      <c r="J23" s="236">
        <v>1388</v>
      </c>
      <c r="K23" s="237">
        <v>282</v>
      </c>
    </row>
    <row r="24" spans="2:11" ht="15" customHeight="1" x14ac:dyDescent="0.2">
      <c r="B24" s="83" t="s">
        <v>57</v>
      </c>
      <c r="C24" s="235">
        <v>5048</v>
      </c>
      <c r="D24" s="227" t="s">
        <v>148</v>
      </c>
      <c r="E24" s="236">
        <v>4265</v>
      </c>
      <c r="F24" s="236">
        <v>242</v>
      </c>
      <c r="G24" s="236">
        <v>126</v>
      </c>
      <c r="H24" s="236">
        <v>88</v>
      </c>
      <c r="I24" s="236" t="s">
        <v>148</v>
      </c>
      <c r="J24" s="236">
        <v>240</v>
      </c>
      <c r="K24" s="237">
        <v>87</v>
      </c>
    </row>
    <row r="25" spans="2:11" ht="15" customHeight="1" x14ac:dyDescent="0.2">
      <c r="B25" s="83" t="s">
        <v>58</v>
      </c>
      <c r="C25" s="235">
        <v>28666</v>
      </c>
      <c r="D25" s="227" t="s">
        <v>148</v>
      </c>
      <c r="E25" s="236">
        <v>24224</v>
      </c>
      <c r="F25" s="236">
        <v>1783</v>
      </c>
      <c r="G25" s="236">
        <v>860</v>
      </c>
      <c r="H25" s="236">
        <v>680</v>
      </c>
      <c r="I25" s="236" t="s">
        <v>148</v>
      </c>
      <c r="J25" s="236">
        <v>851</v>
      </c>
      <c r="K25" s="237">
        <v>268</v>
      </c>
    </row>
    <row r="26" spans="2:11" ht="15" customHeight="1" x14ac:dyDescent="0.2">
      <c r="B26" s="80" t="s">
        <v>59</v>
      </c>
      <c r="C26" s="235">
        <v>20218</v>
      </c>
      <c r="D26" s="227" t="s">
        <v>148</v>
      </c>
      <c r="E26" s="236">
        <v>16949</v>
      </c>
      <c r="F26" s="236">
        <v>1191</v>
      </c>
      <c r="G26" s="236">
        <v>634</v>
      </c>
      <c r="H26" s="236">
        <v>396</v>
      </c>
      <c r="I26" s="236" t="s">
        <v>148</v>
      </c>
      <c r="J26" s="236">
        <v>791</v>
      </c>
      <c r="K26" s="237">
        <v>257</v>
      </c>
    </row>
    <row r="27" spans="2:11" ht="15" customHeight="1" x14ac:dyDescent="0.2">
      <c r="B27" s="80" t="s">
        <v>60</v>
      </c>
      <c r="C27" s="235">
        <v>8448</v>
      </c>
      <c r="D27" s="227" t="s">
        <v>148</v>
      </c>
      <c r="E27" s="236">
        <v>7275</v>
      </c>
      <c r="F27" s="236">
        <v>592</v>
      </c>
      <c r="G27" s="236">
        <v>226</v>
      </c>
      <c r="H27" s="236">
        <v>284</v>
      </c>
      <c r="I27" s="236" t="s">
        <v>148</v>
      </c>
      <c r="J27" s="236">
        <v>60</v>
      </c>
      <c r="K27" s="237">
        <v>11</v>
      </c>
    </row>
    <row r="28" spans="2:11" ht="15" customHeight="1" x14ac:dyDescent="0.2">
      <c r="B28" s="82" t="s">
        <v>23</v>
      </c>
      <c r="C28" s="235">
        <v>133484</v>
      </c>
      <c r="D28" s="227" t="s">
        <v>148</v>
      </c>
      <c r="E28" s="236">
        <v>103417</v>
      </c>
      <c r="F28" s="236">
        <v>5349</v>
      </c>
      <c r="G28" s="236">
        <v>6560</v>
      </c>
      <c r="H28" s="236">
        <v>3434</v>
      </c>
      <c r="I28" s="236" t="s">
        <v>148</v>
      </c>
      <c r="J28" s="236">
        <v>13311</v>
      </c>
      <c r="K28" s="237">
        <v>1413</v>
      </c>
    </row>
    <row r="29" spans="2:11" ht="15" customHeight="1" x14ac:dyDescent="0.2">
      <c r="B29" s="81" t="s">
        <v>102</v>
      </c>
      <c r="C29" s="235">
        <v>89717</v>
      </c>
      <c r="D29" s="230" t="s">
        <v>148</v>
      </c>
      <c r="E29" s="228">
        <v>70908</v>
      </c>
      <c r="F29" s="228">
        <v>3470</v>
      </c>
      <c r="G29" s="228">
        <v>4438</v>
      </c>
      <c r="H29" s="228">
        <v>2307</v>
      </c>
      <c r="I29" s="228" t="s">
        <v>148</v>
      </c>
      <c r="J29" s="228">
        <v>7609</v>
      </c>
      <c r="K29" s="229">
        <v>985</v>
      </c>
    </row>
    <row r="30" spans="2:11" ht="15" customHeight="1" x14ac:dyDescent="0.2">
      <c r="B30" s="83" t="s">
        <v>61</v>
      </c>
      <c r="C30" s="235">
        <v>43767</v>
      </c>
      <c r="D30" s="230" t="s">
        <v>148</v>
      </c>
      <c r="E30" s="228">
        <v>32509</v>
      </c>
      <c r="F30" s="228">
        <v>1879</v>
      </c>
      <c r="G30" s="228">
        <v>2122</v>
      </c>
      <c r="H30" s="228">
        <v>1127</v>
      </c>
      <c r="I30" s="228" t="s">
        <v>148</v>
      </c>
      <c r="J30" s="228">
        <v>5702</v>
      </c>
      <c r="K30" s="229">
        <v>428</v>
      </c>
    </row>
    <row r="31" spans="2:11" ht="15" customHeight="1" x14ac:dyDescent="0.2">
      <c r="B31" s="82" t="s">
        <v>24</v>
      </c>
      <c r="C31" s="235">
        <v>625624</v>
      </c>
      <c r="D31" s="230" t="s">
        <v>148</v>
      </c>
      <c r="E31" s="228">
        <v>481782</v>
      </c>
      <c r="F31" s="228">
        <v>22391</v>
      </c>
      <c r="G31" s="228">
        <v>20737</v>
      </c>
      <c r="H31" s="228">
        <v>20104</v>
      </c>
      <c r="I31" s="228" t="s">
        <v>148</v>
      </c>
      <c r="J31" s="228">
        <v>14309</v>
      </c>
      <c r="K31" s="229">
        <v>66301</v>
      </c>
    </row>
    <row r="32" spans="2:11" ht="15" customHeight="1" x14ac:dyDescent="0.2">
      <c r="B32" s="83" t="s">
        <v>62</v>
      </c>
      <c r="C32" s="235">
        <v>24538</v>
      </c>
      <c r="D32" s="230" t="s">
        <v>148</v>
      </c>
      <c r="E32" s="228">
        <v>18978</v>
      </c>
      <c r="F32" s="228">
        <v>1101</v>
      </c>
      <c r="G32" s="228">
        <v>1216</v>
      </c>
      <c r="H32" s="228">
        <v>779</v>
      </c>
      <c r="I32" s="228" t="s">
        <v>148</v>
      </c>
      <c r="J32" s="228">
        <v>1878</v>
      </c>
      <c r="K32" s="229">
        <v>586</v>
      </c>
    </row>
    <row r="33" spans="2:11" ht="15" customHeight="1" x14ac:dyDescent="0.2">
      <c r="B33" s="83" t="s">
        <v>63</v>
      </c>
      <c r="C33" s="235">
        <v>73557</v>
      </c>
      <c r="D33" s="230" t="s">
        <v>148</v>
      </c>
      <c r="E33" s="228">
        <v>60673</v>
      </c>
      <c r="F33" s="228">
        <v>5078</v>
      </c>
      <c r="G33" s="228">
        <v>2762</v>
      </c>
      <c r="H33" s="228">
        <v>1719</v>
      </c>
      <c r="I33" s="228" t="s">
        <v>148</v>
      </c>
      <c r="J33" s="228">
        <v>1942</v>
      </c>
      <c r="K33" s="229">
        <v>1383</v>
      </c>
    </row>
    <row r="34" spans="2:11" ht="15" customHeight="1" x14ac:dyDescent="0.2">
      <c r="B34" s="80" t="s">
        <v>64</v>
      </c>
      <c r="C34" s="235">
        <v>26646</v>
      </c>
      <c r="D34" s="230" t="s">
        <v>148</v>
      </c>
      <c r="E34" s="228">
        <v>22525</v>
      </c>
      <c r="F34" s="228">
        <v>1702</v>
      </c>
      <c r="G34" s="228">
        <v>748</v>
      </c>
      <c r="H34" s="228">
        <v>602</v>
      </c>
      <c r="I34" s="228" t="s">
        <v>148</v>
      </c>
      <c r="J34" s="228">
        <v>628</v>
      </c>
      <c r="K34" s="229">
        <v>441</v>
      </c>
    </row>
    <row r="35" spans="2:11" ht="15" customHeight="1" x14ac:dyDescent="0.2">
      <c r="B35" s="80" t="s">
        <v>65</v>
      </c>
      <c r="C35" s="235">
        <v>20726</v>
      </c>
      <c r="D35" s="230" t="s">
        <v>148</v>
      </c>
      <c r="E35" s="228">
        <v>17151</v>
      </c>
      <c r="F35" s="228">
        <v>1311</v>
      </c>
      <c r="G35" s="228">
        <v>906</v>
      </c>
      <c r="H35" s="228">
        <v>610</v>
      </c>
      <c r="I35" s="228" t="s">
        <v>148</v>
      </c>
      <c r="J35" s="228">
        <v>535</v>
      </c>
      <c r="K35" s="229">
        <v>213</v>
      </c>
    </row>
    <row r="36" spans="2:11" ht="15" customHeight="1" x14ac:dyDescent="0.2">
      <c r="B36" s="80" t="s">
        <v>66</v>
      </c>
      <c r="C36" s="235">
        <v>26185</v>
      </c>
      <c r="D36" s="230" t="s">
        <v>148</v>
      </c>
      <c r="E36" s="228">
        <v>20997</v>
      </c>
      <c r="F36" s="228">
        <v>2065</v>
      </c>
      <c r="G36" s="228">
        <v>1108</v>
      </c>
      <c r="H36" s="228">
        <v>507</v>
      </c>
      <c r="I36" s="228" t="s">
        <v>148</v>
      </c>
      <c r="J36" s="228">
        <v>779</v>
      </c>
      <c r="K36" s="229">
        <v>729</v>
      </c>
    </row>
    <row r="37" spans="2:11" ht="15" customHeight="1" x14ac:dyDescent="0.2">
      <c r="B37" s="83" t="s">
        <v>67</v>
      </c>
      <c r="C37" s="235">
        <v>173411</v>
      </c>
      <c r="D37" s="230" t="s">
        <v>148</v>
      </c>
      <c r="E37" s="228">
        <v>90690</v>
      </c>
      <c r="F37" s="228">
        <v>6600</v>
      </c>
      <c r="G37" s="228">
        <v>5450</v>
      </c>
      <c r="H37" s="228">
        <v>11518</v>
      </c>
      <c r="I37" s="228" t="s">
        <v>148</v>
      </c>
      <c r="J37" s="228">
        <v>4695</v>
      </c>
      <c r="K37" s="229">
        <v>54458</v>
      </c>
    </row>
    <row r="38" spans="2:11" ht="15" customHeight="1" x14ac:dyDescent="0.2">
      <c r="B38" s="80" t="s">
        <v>68</v>
      </c>
      <c r="C38" s="235">
        <v>109276</v>
      </c>
      <c r="D38" s="230" t="s">
        <v>148</v>
      </c>
      <c r="E38" s="228">
        <v>42141</v>
      </c>
      <c r="F38" s="228">
        <v>4506</v>
      </c>
      <c r="G38" s="228">
        <v>2971</v>
      </c>
      <c r="H38" s="228">
        <v>10504</v>
      </c>
      <c r="I38" s="228" t="s">
        <v>148</v>
      </c>
      <c r="J38" s="228">
        <v>2367</v>
      </c>
      <c r="K38" s="229">
        <v>46787</v>
      </c>
    </row>
    <row r="39" spans="2:11" ht="15" customHeight="1" x14ac:dyDescent="0.2">
      <c r="B39" s="80" t="s">
        <v>69</v>
      </c>
      <c r="C39" s="235">
        <v>64135</v>
      </c>
      <c r="D39" s="230" t="s">
        <v>148</v>
      </c>
      <c r="E39" s="228">
        <v>48549</v>
      </c>
      <c r="F39" s="228">
        <v>2094</v>
      </c>
      <c r="G39" s="228">
        <v>2479</v>
      </c>
      <c r="H39" s="228">
        <v>1014</v>
      </c>
      <c r="I39" s="228" t="s">
        <v>148</v>
      </c>
      <c r="J39" s="228">
        <v>2328</v>
      </c>
      <c r="K39" s="229">
        <v>7671</v>
      </c>
    </row>
    <row r="40" spans="2:11" ht="15" customHeight="1" x14ac:dyDescent="0.2">
      <c r="B40" s="83" t="s">
        <v>70</v>
      </c>
      <c r="C40" s="235">
        <v>34272</v>
      </c>
      <c r="D40" s="230" t="s">
        <v>148</v>
      </c>
      <c r="E40" s="228">
        <v>24612</v>
      </c>
      <c r="F40" s="228">
        <v>574</v>
      </c>
      <c r="G40" s="228">
        <v>1063</v>
      </c>
      <c r="H40" s="228">
        <v>419</v>
      </c>
      <c r="I40" s="228" t="s">
        <v>148</v>
      </c>
      <c r="J40" s="228">
        <v>888</v>
      </c>
      <c r="K40" s="229">
        <v>6716</v>
      </c>
    </row>
    <row r="41" spans="2:11" ht="15" customHeight="1" x14ac:dyDescent="0.2">
      <c r="B41" s="83" t="s">
        <v>71</v>
      </c>
      <c r="C41" s="235">
        <v>86857</v>
      </c>
      <c r="D41" s="230" t="s">
        <v>148</v>
      </c>
      <c r="E41" s="228">
        <v>76752</v>
      </c>
      <c r="F41" s="228">
        <v>2225</v>
      </c>
      <c r="G41" s="228">
        <v>3878</v>
      </c>
      <c r="H41" s="228">
        <v>1974</v>
      </c>
      <c r="I41" s="228" t="s">
        <v>148</v>
      </c>
      <c r="J41" s="228">
        <v>1579</v>
      </c>
      <c r="K41" s="229">
        <v>449</v>
      </c>
    </row>
    <row r="42" spans="2:11" ht="15" customHeight="1" x14ac:dyDescent="0.2">
      <c r="B42" s="79" t="s">
        <v>72</v>
      </c>
      <c r="C42" s="235">
        <v>59053</v>
      </c>
      <c r="D42" s="230" t="s">
        <v>148</v>
      </c>
      <c r="E42" s="228">
        <v>51955</v>
      </c>
      <c r="F42" s="228">
        <v>1633</v>
      </c>
      <c r="G42" s="228">
        <v>1996</v>
      </c>
      <c r="H42" s="228">
        <v>1618</v>
      </c>
      <c r="I42" s="228" t="s">
        <v>148</v>
      </c>
      <c r="J42" s="228">
        <v>1440</v>
      </c>
      <c r="K42" s="229">
        <v>411</v>
      </c>
    </row>
    <row r="43" spans="2:11" ht="15" customHeight="1" x14ac:dyDescent="0.2">
      <c r="B43" s="79" t="s">
        <v>73</v>
      </c>
      <c r="C43" s="235">
        <v>16097</v>
      </c>
      <c r="D43" s="230" t="s">
        <v>148</v>
      </c>
      <c r="E43" s="228">
        <v>15351</v>
      </c>
      <c r="F43" s="228">
        <v>336</v>
      </c>
      <c r="G43" s="228">
        <v>215</v>
      </c>
      <c r="H43" s="228">
        <v>106</v>
      </c>
      <c r="I43" s="228" t="s">
        <v>148</v>
      </c>
      <c r="J43" s="228">
        <v>58</v>
      </c>
      <c r="K43" s="229">
        <v>31</v>
      </c>
    </row>
    <row r="44" spans="2:11" ht="15" customHeight="1" x14ac:dyDescent="0.2">
      <c r="B44" s="79" t="s">
        <v>74</v>
      </c>
      <c r="C44" s="235">
        <v>11707</v>
      </c>
      <c r="D44" s="230" t="s">
        <v>148</v>
      </c>
      <c r="E44" s="228">
        <v>9446</v>
      </c>
      <c r="F44" s="228">
        <v>256</v>
      </c>
      <c r="G44" s="228">
        <v>1667</v>
      </c>
      <c r="H44" s="228">
        <v>250</v>
      </c>
      <c r="I44" s="228" t="s">
        <v>148</v>
      </c>
      <c r="J44" s="228">
        <v>81</v>
      </c>
      <c r="K44" s="229">
        <v>7</v>
      </c>
    </row>
    <row r="45" spans="2:11" ht="15" customHeight="1" x14ac:dyDescent="0.2">
      <c r="B45" s="83" t="s">
        <v>75</v>
      </c>
      <c r="C45" s="235">
        <v>181757</v>
      </c>
      <c r="D45" s="230" t="s">
        <v>148</v>
      </c>
      <c r="E45" s="228">
        <v>165406</v>
      </c>
      <c r="F45" s="228">
        <v>5284</v>
      </c>
      <c r="G45" s="228">
        <v>5200</v>
      </c>
      <c r="H45" s="228">
        <v>3076</v>
      </c>
      <c r="I45" s="228" t="s">
        <v>148</v>
      </c>
      <c r="J45" s="228">
        <v>1572</v>
      </c>
      <c r="K45" s="229">
        <v>1219</v>
      </c>
    </row>
    <row r="46" spans="2:11" ht="15" customHeight="1" x14ac:dyDescent="0.2">
      <c r="B46" s="79" t="s">
        <v>76</v>
      </c>
      <c r="C46" s="235">
        <v>8055</v>
      </c>
      <c r="D46" s="230" t="s">
        <v>148</v>
      </c>
      <c r="E46" s="228">
        <v>7308</v>
      </c>
      <c r="F46" s="228">
        <v>324</v>
      </c>
      <c r="G46" s="228">
        <v>233</v>
      </c>
      <c r="H46" s="228">
        <v>128</v>
      </c>
      <c r="I46" s="228" t="s">
        <v>148</v>
      </c>
      <c r="J46" s="228">
        <v>45</v>
      </c>
      <c r="K46" s="229">
        <v>17</v>
      </c>
    </row>
    <row r="47" spans="2:11" ht="15" customHeight="1" x14ac:dyDescent="0.2">
      <c r="B47" s="79" t="s">
        <v>77</v>
      </c>
      <c r="C47" s="235">
        <v>25743</v>
      </c>
      <c r="D47" s="230" t="s">
        <v>148</v>
      </c>
      <c r="E47" s="228">
        <v>21493</v>
      </c>
      <c r="F47" s="228">
        <v>1175</v>
      </c>
      <c r="G47" s="228">
        <v>1064</v>
      </c>
      <c r="H47" s="228">
        <v>959</v>
      </c>
      <c r="I47" s="228" t="s">
        <v>148</v>
      </c>
      <c r="J47" s="228">
        <v>325</v>
      </c>
      <c r="K47" s="229">
        <v>727</v>
      </c>
    </row>
    <row r="48" spans="2:11" ht="15" customHeight="1" x14ac:dyDescent="0.2">
      <c r="B48" s="79" t="s">
        <v>78</v>
      </c>
      <c r="C48" s="235">
        <v>23593</v>
      </c>
      <c r="D48" s="230" t="s">
        <v>148</v>
      </c>
      <c r="E48" s="228">
        <v>19728</v>
      </c>
      <c r="F48" s="228">
        <v>1276</v>
      </c>
      <c r="G48" s="228">
        <v>1369</v>
      </c>
      <c r="H48" s="228">
        <v>729</v>
      </c>
      <c r="I48" s="228" t="s">
        <v>148</v>
      </c>
      <c r="J48" s="228">
        <v>369</v>
      </c>
      <c r="K48" s="229">
        <v>122</v>
      </c>
    </row>
    <row r="49" spans="2:14" ht="15" customHeight="1" x14ac:dyDescent="0.2">
      <c r="B49" s="79" t="s">
        <v>79</v>
      </c>
      <c r="C49" s="235">
        <v>22739</v>
      </c>
      <c r="D49" s="230" t="s">
        <v>148</v>
      </c>
      <c r="E49" s="228">
        <v>18893</v>
      </c>
      <c r="F49" s="228">
        <v>1085</v>
      </c>
      <c r="G49" s="228">
        <v>1485</v>
      </c>
      <c r="H49" s="228">
        <v>720</v>
      </c>
      <c r="I49" s="228" t="s">
        <v>148</v>
      </c>
      <c r="J49" s="228">
        <v>456</v>
      </c>
      <c r="K49" s="229">
        <v>100</v>
      </c>
    </row>
    <row r="50" spans="2:14" ht="15" customHeight="1" x14ac:dyDescent="0.2">
      <c r="B50" s="79" t="s">
        <v>80</v>
      </c>
      <c r="C50" s="235">
        <v>60285</v>
      </c>
      <c r="D50" s="230" t="s">
        <v>148</v>
      </c>
      <c r="E50" s="228">
        <v>59916</v>
      </c>
      <c r="F50" s="228">
        <v>142</v>
      </c>
      <c r="G50" s="228">
        <v>73</v>
      </c>
      <c r="H50" s="228">
        <v>63</v>
      </c>
      <c r="I50" s="228" t="s">
        <v>148</v>
      </c>
      <c r="J50" s="228">
        <v>25</v>
      </c>
      <c r="K50" s="229">
        <v>66</v>
      </c>
    </row>
    <row r="51" spans="2:14" ht="15" customHeight="1" x14ac:dyDescent="0.2">
      <c r="B51" s="79" t="s">
        <v>81</v>
      </c>
      <c r="C51" s="235">
        <v>41342</v>
      </c>
      <c r="D51" s="230" t="s">
        <v>148</v>
      </c>
      <c r="E51" s="228">
        <v>38068</v>
      </c>
      <c r="F51" s="228">
        <v>1282</v>
      </c>
      <c r="G51" s="228">
        <v>976</v>
      </c>
      <c r="H51" s="228">
        <v>477</v>
      </c>
      <c r="I51" s="228" t="s">
        <v>148</v>
      </c>
      <c r="J51" s="228">
        <v>352</v>
      </c>
      <c r="K51" s="229">
        <v>187</v>
      </c>
    </row>
    <row r="52" spans="2:14" ht="15" customHeight="1" x14ac:dyDescent="0.2">
      <c r="B52" s="83" t="s">
        <v>82</v>
      </c>
      <c r="C52" s="235">
        <v>51232</v>
      </c>
      <c r="D52" s="230" t="s">
        <v>148</v>
      </c>
      <c r="E52" s="228">
        <v>44671</v>
      </c>
      <c r="F52" s="228">
        <v>1529</v>
      </c>
      <c r="G52" s="228">
        <v>1168</v>
      </c>
      <c r="H52" s="228">
        <v>619</v>
      </c>
      <c r="I52" s="228" t="s">
        <v>148</v>
      </c>
      <c r="J52" s="228">
        <v>1755</v>
      </c>
      <c r="K52" s="229">
        <v>1490</v>
      </c>
    </row>
    <row r="53" spans="2:14" ht="15" customHeight="1" x14ac:dyDescent="0.2">
      <c r="B53" s="82" t="s">
        <v>147</v>
      </c>
      <c r="C53" s="235">
        <v>4344</v>
      </c>
      <c r="D53" s="230" t="s">
        <v>148</v>
      </c>
      <c r="E53" s="228">
        <v>3476</v>
      </c>
      <c r="F53" s="228">
        <v>307</v>
      </c>
      <c r="G53" s="228">
        <v>229</v>
      </c>
      <c r="H53" s="228">
        <v>219</v>
      </c>
      <c r="I53" s="228" t="s">
        <v>148</v>
      </c>
      <c r="J53" s="228">
        <v>67</v>
      </c>
      <c r="K53" s="229">
        <v>46</v>
      </c>
    </row>
    <row r="54" spans="2:14" ht="15" customHeight="1" thickBot="1" x14ac:dyDescent="0.25">
      <c r="B54" s="20" t="s">
        <v>84</v>
      </c>
      <c r="C54" s="231">
        <v>1002191</v>
      </c>
      <c r="D54" s="232" t="s">
        <v>148</v>
      </c>
      <c r="E54" s="233">
        <v>790330</v>
      </c>
      <c r="F54" s="233">
        <v>40226</v>
      </c>
      <c r="G54" s="233">
        <v>35682</v>
      </c>
      <c r="H54" s="233">
        <v>29349</v>
      </c>
      <c r="I54" s="233" t="s">
        <v>148</v>
      </c>
      <c r="J54" s="233">
        <v>33559</v>
      </c>
      <c r="K54" s="234">
        <v>73045</v>
      </c>
    </row>
    <row r="55" spans="2:14" x14ac:dyDescent="0.2">
      <c r="B55" s="340"/>
      <c r="C55" s="340"/>
      <c r="D55" s="340"/>
      <c r="E55" s="340"/>
      <c r="F55" s="340"/>
      <c r="G55" s="340"/>
      <c r="H55" s="340"/>
      <c r="I55" s="340"/>
      <c r="J55" s="340"/>
      <c r="K55" s="340"/>
    </row>
    <row r="56" spans="2:14" x14ac:dyDescent="0.2">
      <c r="B56" s="341"/>
      <c r="C56" s="341"/>
      <c r="D56" s="341"/>
      <c r="E56" s="341"/>
      <c r="F56" s="341"/>
      <c r="G56" s="341"/>
      <c r="H56" s="341"/>
      <c r="I56" s="341"/>
      <c r="J56" s="341"/>
      <c r="K56" s="341"/>
    </row>
    <row r="57" spans="2:14" x14ac:dyDescent="0.2">
      <c r="B57" s="339" t="str">
        <f>'1.1 Ans.vilkår og arbejdsfunk.'!B26:K26</f>
        <v>DA StrukturStatistik 2020</v>
      </c>
      <c r="C57" s="339"/>
      <c r="D57" s="339"/>
      <c r="E57" s="339"/>
      <c r="F57" s="339"/>
      <c r="G57" s="339"/>
      <c r="H57" s="339"/>
      <c r="I57" s="339"/>
      <c r="J57" s="339"/>
      <c r="K57" s="339"/>
    </row>
    <row r="58" spans="2:14" x14ac:dyDescent="0.2">
      <c r="N58" s="11" t="s">
        <v>0</v>
      </c>
    </row>
    <row r="59" spans="2:14" x14ac:dyDescent="0.2">
      <c r="C59" s="15" t="s">
        <v>0</v>
      </c>
      <c r="D59" s="15"/>
      <c r="E59" s="13" t="s">
        <v>0</v>
      </c>
    </row>
    <row r="64" spans="2:14" x14ac:dyDescent="0.2">
      <c r="C64" s="13" t="s">
        <v>0</v>
      </c>
      <c r="D64" s="13"/>
    </row>
    <row r="70" spans="6:6" x14ac:dyDescent="0.2">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328" t="s">
        <v>123</v>
      </c>
      <c r="L2" s="328"/>
    </row>
    <row r="3" spans="2:14" ht="30" customHeight="1" x14ac:dyDescent="0.2"/>
    <row r="4" spans="2:14" ht="30" customHeight="1" thickBot="1" x14ac:dyDescent="0.25">
      <c r="B4" s="337" t="s">
        <v>165</v>
      </c>
      <c r="C4" s="337"/>
      <c r="D4" s="337"/>
      <c r="E4" s="337"/>
      <c r="F4" s="337"/>
      <c r="G4" s="337"/>
      <c r="H4" s="337"/>
      <c r="I4" s="337"/>
      <c r="J4" s="337"/>
      <c r="K4" s="337"/>
      <c r="L4" s="337"/>
    </row>
    <row r="5" spans="2:14" ht="15.75" customHeight="1" x14ac:dyDescent="0.2">
      <c r="B5" s="331"/>
      <c r="C5" s="342"/>
      <c r="D5" s="343"/>
      <c r="E5" s="343"/>
      <c r="F5" s="343"/>
      <c r="G5" s="343"/>
      <c r="H5" s="343"/>
      <c r="I5" s="343"/>
      <c r="J5" s="343"/>
      <c r="K5" s="343"/>
      <c r="L5" s="344"/>
    </row>
    <row r="6" spans="2:14" ht="48.75" customHeight="1" thickBot="1" x14ac:dyDescent="0.25">
      <c r="B6" s="332"/>
      <c r="C6" s="144" t="s">
        <v>21</v>
      </c>
      <c r="D6" s="143" t="s">
        <v>129</v>
      </c>
      <c r="E6" s="143" t="s">
        <v>130</v>
      </c>
      <c r="F6" s="143" t="s">
        <v>131</v>
      </c>
      <c r="G6" s="143" t="s">
        <v>132</v>
      </c>
      <c r="H6" s="143" t="s">
        <v>29</v>
      </c>
      <c r="I6" s="143" t="s">
        <v>90</v>
      </c>
      <c r="J6" s="143" t="s">
        <v>133</v>
      </c>
      <c r="K6" s="143" t="s">
        <v>91</v>
      </c>
      <c r="L6" s="145" t="s">
        <v>33</v>
      </c>
      <c r="N6" s="134"/>
    </row>
    <row r="7" spans="2:14" ht="19.149999999999999" customHeight="1" thickBot="1" x14ac:dyDescent="0.25">
      <c r="B7" s="56"/>
      <c r="C7" s="333" t="s">
        <v>107</v>
      </c>
      <c r="D7" s="334"/>
      <c r="E7" s="334"/>
      <c r="F7" s="334"/>
      <c r="G7" s="334"/>
      <c r="H7" s="334"/>
      <c r="I7" s="334"/>
      <c r="J7" s="334"/>
      <c r="K7" s="334"/>
      <c r="L7" s="335"/>
    </row>
    <row r="8" spans="2:14" ht="15" customHeight="1" x14ac:dyDescent="0.2">
      <c r="B8" s="82" t="s">
        <v>22</v>
      </c>
      <c r="C8" s="238">
        <v>227582</v>
      </c>
      <c r="D8" s="239">
        <v>12179</v>
      </c>
      <c r="E8" s="239">
        <v>34925</v>
      </c>
      <c r="F8" s="239">
        <v>29833</v>
      </c>
      <c r="G8" s="239">
        <v>21208</v>
      </c>
      <c r="H8" s="239">
        <v>6969</v>
      </c>
      <c r="I8" s="239">
        <v>78</v>
      </c>
      <c r="J8" s="239">
        <v>44650</v>
      </c>
      <c r="K8" s="239">
        <v>56434</v>
      </c>
      <c r="L8" s="240">
        <v>21306</v>
      </c>
      <c r="N8" s="158"/>
    </row>
    <row r="9" spans="2:14" ht="15" customHeight="1" x14ac:dyDescent="0.2">
      <c r="B9" s="83" t="s">
        <v>42</v>
      </c>
      <c r="C9" s="238">
        <v>44896</v>
      </c>
      <c r="D9" s="239">
        <v>1308</v>
      </c>
      <c r="E9" s="239">
        <v>2466</v>
      </c>
      <c r="F9" s="239">
        <v>4056</v>
      </c>
      <c r="G9" s="239">
        <v>3643</v>
      </c>
      <c r="H9" s="239">
        <v>4354</v>
      </c>
      <c r="I9" s="239">
        <v>14</v>
      </c>
      <c r="J9" s="239">
        <v>6363</v>
      </c>
      <c r="K9" s="239">
        <v>17724</v>
      </c>
      <c r="L9" s="240">
        <v>4968</v>
      </c>
    </row>
    <row r="10" spans="2:14" ht="15" customHeight="1" x14ac:dyDescent="0.2">
      <c r="B10" s="80" t="s">
        <v>43</v>
      </c>
      <c r="C10" s="238">
        <v>13932</v>
      </c>
      <c r="D10" s="239">
        <v>298</v>
      </c>
      <c r="E10" s="239">
        <v>474</v>
      </c>
      <c r="F10" s="239">
        <v>887</v>
      </c>
      <c r="G10" s="239">
        <v>477</v>
      </c>
      <c r="H10" s="239">
        <v>68</v>
      </c>
      <c r="I10" s="239">
        <v>4</v>
      </c>
      <c r="J10" s="239">
        <v>456</v>
      </c>
      <c r="K10" s="239">
        <v>10667</v>
      </c>
      <c r="L10" s="240">
        <v>601</v>
      </c>
    </row>
    <row r="11" spans="2:14" ht="27" customHeight="1" x14ac:dyDescent="0.2">
      <c r="B11" s="179" t="s">
        <v>142</v>
      </c>
      <c r="C11" s="238">
        <v>30964</v>
      </c>
      <c r="D11" s="239">
        <v>1010</v>
      </c>
      <c r="E11" s="239">
        <v>1992</v>
      </c>
      <c r="F11" s="239">
        <v>3169</v>
      </c>
      <c r="G11" s="239">
        <v>3166</v>
      </c>
      <c r="H11" s="239">
        <v>4286</v>
      </c>
      <c r="I11" s="239">
        <v>10</v>
      </c>
      <c r="J11" s="239">
        <v>5907</v>
      </c>
      <c r="K11" s="239">
        <v>7057</v>
      </c>
      <c r="L11" s="240">
        <v>4367</v>
      </c>
    </row>
    <row r="12" spans="2:14" ht="15" customHeight="1" x14ac:dyDescent="0.2">
      <c r="B12" s="83" t="s">
        <v>45</v>
      </c>
      <c r="C12" s="238">
        <v>2642</v>
      </c>
      <c r="D12" s="239">
        <v>230</v>
      </c>
      <c r="E12" s="239">
        <v>176</v>
      </c>
      <c r="F12" s="239">
        <v>338</v>
      </c>
      <c r="G12" s="239">
        <v>335</v>
      </c>
      <c r="H12" s="239">
        <v>80</v>
      </c>
      <c r="I12" s="239"/>
      <c r="J12" s="239">
        <v>175</v>
      </c>
      <c r="K12" s="239">
        <v>983</v>
      </c>
      <c r="L12" s="240">
        <v>325</v>
      </c>
    </row>
    <row r="13" spans="2:14" ht="15" customHeight="1" x14ac:dyDescent="0.2">
      <c r="B13" s="83" t="s">
        <v>46</v>
      </c>
      <c r="C13" s="238">
        <v>11939</v>
      </c>
      <c r="D13" s="239">
        <v>527</v>
      </c>
      <c r="E13" s="239">
        <v>310</v>
      </c>
      <c r="F13" s="239">
        <v>1008</v>
      </c>
      <c r="G13" s="239">
        <v>842</v>
      </c>
      <c r="H13" s="239">
        <v>257</v>
      </c>
      <c r="I13" s="239">
        <v>5</v>
      </c>
      <c r="J13" s="239">
        <v>2468</v>
      </c>
      <c r="K13" s="239">
        <v>5665</v>
      </c>
      <c r="L13" s="240">
        <v>857</v>
      </c>
    </row>
    <row r="14" spans="2:14" ht="25.5" customHeight="1" x14ac:dyDescent="0.2">
      <c r="B14" s="83" t="s">
        <v>47</v>
      </c>
      <c r="C14" s="238">
        <v>9995</v>
      </c>
      <c r="D14" s="239">
        <v>698</v>
      </c>
      <c r="E14" s="239">
        <v>3859</v>
      </c>
      <c r="F14" s="239">
        <v>1370</v>
      </c>
      <c r="G14" s="239">
        <v>1476</v>
      </c>
      <c r="H14" s="239">
        <v>701</v>
      </c>
      <c r="I14" s="239">
        <v>1</v>
      </c>
      <c r="J14" s="239">
        <v>1303</v>
      </c>
      <c r="K14" s="239">
        <v>132</v>
      </c>
      <c r="L14" s="240">
        <v>455</v>
      </c>
    </row>
    <row r="15" spans="2:14" ht="15" customHeight="1" x14ac:dyDescent="0.2">
      <c r="B15" s="83" t="s">
        <v>48</v>
      </c>
      <c r="C15" s="238">
        <v>28906</v>
      </c>
      <c r="D15" s="239">
        <v>1653</v>
      </c>
      <c r="E15" s="239">
        <v>6561</v>
      </c>
      <c r="F15" s="239">
        <v>5292</v>
      </c>
      <c r="G15" s="239">
        <v>3683</v>
      </c>
      <c r="H15" s="239">
        <v>302</v>
      </c>
      <c r="I15" s="239">
        <v>23</v>
      </c>
      <c r="J15" s="239">
        <v>1914</v>
      </c>
      <c r="K15" s="239">
        <v>7387</v>
      </c>
      <c r="L15" s="240">
        <v>2091</v>
      </c>
    </row>
    <row r="16" spans="2:14" ht="15" customHeight="1" x14ac:dyDescent="0.2">
      <c r="B16" s="80" t="s">
        <v>49</v>
      </c>
      <c r="C16" s="238">
        <v>7950</v>
      </c>
      <c r="D16" s="239">
        <v>396</v>
      </c>
      <c r="E16" s="239">
        <v>1582</v>
      </c>
      <c r="F16" s="239">
        <v>1907</v>
      </c>
      <c r="G16" s="239">
        <v>805</v>
      </c>
      <c r="H16" s="239">
        <v>105</v>
      </c>
      <c r="I16" s="239">
        <v>9</v>
      </c>
      <c r="J16" s="239">
        <v>358</v>
      </c>
      <c r="K16" s="239">
        <v>2162</v>
      </c>
      <c r="L16" s="240">
        <v>626</v>
      </c>
    </row>
    <row r="17" spans="2:12" ht="15" customHeight="1" x14ac:dyDescent="0.2">
      <c r="B17" s="80" t="s">
        <v>50</v>
      </c>
      <c r="C17" s="238">
        <v>10662</v>
      </c>
      <c r="D17" s="239">
        <v>671</v>
      </c>
      <c r="E17" s="239">
        <v>4305</v>
      </c>
      <c r="F17" s="239">
        <v>2308</v>
      </c>
      <c r="G17" s="239">
        <v>1764</v>
      </c>
      <c r="H17" s="239">
        <v>20</v>
      </c>
      <c r="I17" s="239">
        <v>14</v>
      </c>
      <c r="J17" s="239">
        <v>293</v>
      </c>
      <c r="K17" s="239">
        <v>957</v>
      </c>
      <c r="L17" s="240">
        <v>330</v>
      </c>
    </row>
    <row r="18" spans="2:12" ht="15" customHeight="1" x14ac:dyDescent="0.2">
      <c r="B18" s="80" t="s">
        <v>51</v>
      </c>
      <c r="C18" s="238">
        <v>10294</v>
      </c>
      <c r="D18" s="239">
        <v>586</v>
      </c>
      <c r="E18" s="239">
        <v>674</v>
      </c>
      <c r="F18" s="239">
        <v>1077</v>
      </c>
      <c r="G18" s="239">
        <v>1114</v>
      </c>
      <c r="H18" s="239">
        <v>177</v>
      </c>
      <c r="I18" s="239"/>
      <c r="J18" s="239">
        <v>1263</v>
      </c>
      <c r="K18" s="239">
        <v>4268</v>
      </c>
      <c r="L18" s="240">
        <v>1135</v>
      </c>
    </row>
    <row r="19" spans="2:12" ht="15" customHeight="1" x14ac:dyDescent="0.2">
      <c r="B19" s="83" t="s">
        <v>52</v>
      </c>
      <c r="C19" s="238">
        <v>11716</v>
      </c>
      <c r="D19" s="239">
        <v>677</v>
      </c>
      <c r="E19" s="239">
        <v>384</v>
      </c>
      <c r="F19" s="239">
        <v>1119</v>
      </c>
      <c r="G19" s="239">
        <v>681</v>
      </c>
      <c r="H19" s="239">
        <v>143</v>
      </c>
      <c r="I19" s="239">
        <v>2</v>
      </c>
      <c r="J19" s="239">
        <v>846</v>
      </c>
      <c r="K19" s="239">
        <v>3472</v>
      </c>
      <c r="L19" s="240">
        <v>4392</v>
      </c>
    </row>
    <row r="20" spans="2:12" ht="15" customHeight="1" x14ac:dyDescent="0.2">
      <c r="B20" s="83" t="s">
        <v>53</v>
      </c>
      <c r="C20" s="238">
        <v>25936</v>
      </c>
      <c r="D20" s="239">
        <v>1351</v>
      </c>
      <c r="E20" s="239">
        <v>1261</v>
      </c>
      <c r="F20" s="239">
        <v>2586</v>
      </c>
      <c r="G20" s="239">
        <v>1824</v>
      </c>
      <c r="H20" s="239">
        <v>236</v>
      </c>
      <c r="I20" s="239">
        <v>8</v>
      </c>
      <c r="J20" s="239">
        <v>11729</v>
      </c>
      <c r="K20" s="239">
        <v>4716</v>
      </c>
      <c r="L20" s="240">
        <v>2225</v>
      </c>
    </row>
    <row r="21" spans="2:12" ht="15" customHeight="1" x14ac:dyDescent="0.2">
      <c r="B21" s="83" t="s">
        <v>54</v>
      </c>
      <c r="C21" s="238">
        <v>59284</v>
      </c>
      <c r="D21" s="239">
        <v>3710</v>
      </c>
      <c r="E21" s="239">
        <v>13222</v>
      </c>
      <c r="F21" s="239">
        <v>9359</v>
      </c>
      <c r="G21" s="239">
        <v>5563</v>
      </c>
      <c r="H21" s="239">
        <v>580</v>
      </c>
      <c r="I21" s="239">
        <v>21</v>
      </c>
      <c r="J21" s="239">
        <v>12021</v>
      </c>
      <c r="K21" s="239">
        <v>11304</v>
      </c>
      <c r="L21" s="240">
        <v>3504</v>
      </c>
    </row>
    <row r="22" spans="2:12" ht="15" customHeight="1" x14ac:dyDescent="0.2">
      <c r="B22" s="80" t="s">
        <v>55</v>
      </c>
      <c r="C22" s="238">
        <v>15543</v>
      </c>
      <c r="D22" s="239">
        <v>1037</v>
      </c>
      <c r="E22" s="239">
        <v>4153</v>
      </c>
      <c r="F22" s="239">
        <v>2813</v>
      </c>
      <c r="G22" s="239">
        <v>1350</v>
      </c>
      <c r="H22" s="239">
        <v>185</v>
      </c>
      <c r="I22" s="239">
        <v>17</v>
      </c>
      <c r="J22" s="239">
        <v>1326</v>
      </c>
      <c r="K22" s="239">
        <v>3857</v>
      </c>
      <c r="L22" s="240">
        <v>805</v>
      </c>
    </row>
    <row r="23" spans="2:12" ht="15" customHeight="1" x14ac:dyDescent="0.2">
      <c r="B23" s="80" t="s">
        <v>56</v>
      </c>
      <c r="C23" s="238">
        <v>43741</v>
      </c>
      <c r="D23" s="239">
        <v>2673</v>
      </c>
      <c r="E23" s="239">
        <v>9069</v>
      </c>
      <c r="F23" s="239">
        <v>6546</v>
      </c>
      <c r="G23" s="239">
        <v>4213</v>
      </c>
      <c r="H23" s="239">
        <v>395</v>
      </c>
      <c r="I23" s="239">
        <v>4</v>
      </c>
      <c r="J23" s="239">
        <v>10695</v>
      </c>
      <c r="K23" s="239">
        <v>7447</v>
      </c>
      <c r="L23" s="240">
        <v>2699</v>
      </c>
    </row>
    <row r="24" spans="2:12" ht="15" customHeight="1" x14ac:dyDescent="0.2">
      <c r="B24" s="83" t="s">
        <v>57</v>
      </c>
      <c r="C24" s="238">
        <v>4721</v>
      </c>
      <c r="D24" s="239">
        <v>242</v>
      </c>
      <c r="E24" s="239">
        <v>383</v>
      </c>
      <c r="F24" s="239">
        <v>470</v>
      </c>
      <c r="G24" s="239">
        <v>294</v>
      </c>
      <c r="H24" s="239">
        <v>49</v>
      </c>
      <c r="I24" s="239"/>
      <c r="J24" s="239">
        <v>1794</v>
      </c>
      <c r="K24" s="239">
        <v>979</v>
      </c>
      <c r="L24" s="240">
        <v>510</v>
      </c>
    </row>
    <row r="25" spans="2:12" ht="15" customHeight="1" x14ac:dyDescent="0.2">
      <c r="B25" s="83" t="s">
        <v>58</v>
      </c>
      <c r="C25" s="238">
        <v>27547</v>
      </c>
      <c r="D25" s="239">
        <v>1783</v>
      </c>
      <c r="E25" s="239">
        <v>6303</v>
      </c>
      <c r="F25" s="239">
        <v>4235</v>
      </c>
      <c r="G25" s="239">
        <v>2867</v>
      </c>
      <c r="H25" s="239">
        <v>267</v>
      </c>
      <c r="I25" s="239">
        <v>4</v>
      </c>
      <c r="J25" s="239">
        <v>6037</v>
      </c>
      <c r="K25" s="239">
        <v>4072</v>
      </c>
      <c r="L25" s="240">
        <v>1979</v>
      </c>
    </row>
    <row r="26" spans="2:12" ht="15" customHeight="1" x14ac:dyDescent="0.2">
      <c r="B26" s="80" t="s">
        <v>59</v>
      </c>
      <c r="C26" s="238">
        <v>19170</v>
      </c>
      <c r="D26" s="239">
        <v>1191</v>
      </c>
      <c r="E26" s="239">
        <v>3227</v>
      </c>
      <c r="F26" s="239">
        <v>2707</v>
      </c>
      <c r="G26" s="239">
        <v>1661</v>
      </c>
      <c r="H26" s="239">
        <v>220</v>
      </c>
      <c r="I26" s="239">
        <v>2</v>
      </c>
      <c r="J26" s="239">
        <v>5533</v>
      </c>
      <c r="K26" s="239">
        <v>3189</v>
      </c>
      <c r="L26" s="240">
        <v>1440</v>
      </c>
    </row>
    <row r="27" spans="2:12" ht="15" customHeight="1" x14ac:dyDescent="0.2">
      <c r="B27" s="80" t="s">
        <v>60</v>
      </c>
      <c r="C27" s="238">
        <v>8377</v>
      </c>
      <c r="D27" s="239">
        <v>592</v>
      </c>
      <c r="E27" s="239">
        <v>3076</v>
      </c>
      <c r="F27" s="239">
        <v>1528</v>
      </c>
      <c r="G27" s="239">
        <v>1206</v>
      </c>
      <c r="H27" s="239">
        <v>47</v>
      </c>
      <c r="I27" s="239">
        <v>2</v>
      </c>
      <c r="J27" s="239">
        <v>504</v>
      </c>
      <c r="K27" s="239">
        <v>883</v>
      </c>
      <c r="L27" s="240">
        <v>539</v>
      </c>
    </row>
    <row r="28" spans="2:12" ht="15" customHeight="1" x14ac:dyDescent="0.2">
      <c r="B28" s="82" t="s">
        <v>23</v>
      </c>
      <c r="C28" s="238">
        <v>118760</v>
      </c>
      <c r="D28" s="239">
        <v>5349</v>
      </c>
      <c r="E28" s="239">
        <v>3966</v>
      </c>
      <c r="F28" s="239">
        <v>9434</v>
      </c>
      <c r="G28" s="239">
        <v>5065</v>
      </c>
      <c r="H28" s="239">
        <v>475</v>
      </c>
      <c r="I28" s="239">
        <v>269</v>
      </c>
      <c r="J28" s="239">
        <v>67543</v>
      </c>
      <c r="K28" s="239">
        <v>3664</v>
      </c>
      <c r="L28" s="240">
        <v>22995</v>
      </c>
    </row>
    <row r="29" spans="2:12" ht="15" customHeight="1" x14ac:dyDescent="0.2">
      <c r="B29" s="81" t="s">
        <v>102</v>
      </c>
      <c r="C29" s="241">
        <v>81123</v>
      </c>
      <c r="D29" s="242">
        <v>3470</v>
      </c>
      <c r="E29" s="243">
        <v>3222</v>
      </c>
      <c r="F29" s="243">
        <v>5434</v>
      </c>
      <c r="G29" s="243">
        <v>2945</v>
      </c>
      <c r="H29" s="243">
        <v>262</v>
      </c>
      <c r="I29" s="243">
        <v>266</v>
      </c>
      <c r="J29" s="243">
        <v>40558</v>
      </c>
      <c r="K29" s="243">
        <v>3411</v>
      </c>
      <c r="L29" s="182">
        <v>21555</v>
      </c>
    </row>
    <row r="30" spans="2:12" ht="15" customHeight="1" x14ac:dyDescent="0.2">
      <c r="B30" s="83" t="s">
        <v>61</v>
      </c>
      <c r="C30" s="241">
        <v>37637</v>
      </c>
      <c r="D30" s="242">
        <v>1879</v>
      </c>
      <c r="E30" s="243">
        <v>744</v>
      </c>
      <c r="F30" s="243">
        <v>4000</v>
      </c>
      <c r="G30" s="243">
        <v>2120</v>
      </c>
      <c r="H30" s="243">
        <v>213</v>
      </c>
      <c r="I30" s="243">
        <v>3</v>
      </c>
      <c r="J30" s="243">
        <v>26985</v>
      </c>
      <c r="K30" s="243">
        <v>253</v>
      </c>
      <c r="L30" s="182">
        <v>1440</v>
      </c>
    </row>
    <row r="31" spans="2:12" ht="15" customHeight="1" x14ac:dyDescent="0.2">
      <c r="B31" s="82" t="s">
        <v>24</v>
      </c>
      <c r="C31" s="241">
        <v>545014</v>
      </c>
      <c r="D31" s="242">
        <v>22391</v>
      </c>
      <c r="E31" s="243">
        <v>62724</v>
      </c>
      <c r="F31" s="243">
        <v>57776</v>
      </c>
      <c r="G31" s="243">
        <v>76940</v>
      </c>
      <c r="H31" s="243">
        <v>159071</v>
      </c>
      <c r="I31" s="243">
        <v>2150</v>
      </c>
      <c r="J31" s="243">
        <v>27351</v>
      </c>
      <c r="K31" s="243">
        <v>36789</v>
      </c>
      <c r="L31" s="182">
        <v>99822</v>
      </c>
    </row>
    <row r="32" spans="2:12" ht="15" customHeight="1" x14ac:dyDescent="0.2">
      <c r="B32" s="83" t="s">
        <v>62</v>
      </c>
      <c r="C32" s="241">
        <v>22074</v>
      </c>
      <c r="D32" s="242">
        <v>1101</v>
      </c>
      <c r="E32" s="243">
        <v>547</v>
      </c>
      <c r="F32" s="243">
        <v>1371</v>
      </c>
      <c r="G32" s="243">
        <v>3408</v>
      </c>
      <c r="H32" s="243">
        <v>3513</v>
      </c>
      <c r="I32" s="243">
        <v>1</v>
      </c>
      <c r="J32" s="243">
        <v>8222</v>
      </c>
      <c r="K32" s="243">
        <v>621</v>
      </c>
      <c r="L32" s="182">
        <v>3290</v>
      </c>
    </row>
    <row r="33" spans="2:12" ht="15" customHeight="1" x14ac:dyDescent="0.2">
      <c r="B33" s="83" t="s">
        <v>63</v>
      </c>
      <c r="C33" s="241">
        <v>70232</v>
      </c>
      <c r="D33" s="242">
        <v>5078</v>
      </c>
      <c r="E33" s="243">
        <v>10662</v>
      </c>
      <c r="F33" s="243">
        <v>14873</v>
      </c>
      <c r="G33" s="243">
        <v>12585</v>
      </c>
      <c r="H33" s="243">
        <v>9363</v>
      </c>
      <c r="I33" s="243">
        <v>79</v>
      </c>
      <c r="J33" s="243">
        <v>5079</v>
      </c>
      <c r="K33" s="243">
        <v>3673</v>
      </c>
      <c r="L33" s="182">
        <v>8840</v>
      </c>
    </row>
    <row r="34" spans="2:12" ht="15" customHeight="1" x14ac:dyDescent="0.2">
      <c r="B34" s="80" t="s">
        <v>64</v>
      </c>
      <c r="C34" s="241">
        <v>25577</v>
      </c>
      <c r="D34" s="242">
        <v>1702</v>
      </c>
      <c r="E34" s="243">
        <v>3727</v>
      </c>
      <c r="F34" s="243">
        <v>4839</v>
      </c>
      <c r="G34" s="243">
        <v>5927</v>
      </c>
      <c r="H34" s="243">
        <v>3603</v>
      </c>
      <c r="I34" s="243">
        <v>1</v>
      </c>
      <c r="J34" s="243">
        <v>568</v>
      </c>
      <c r="K34" s="243">
        <v>1372</v>
      </c>
      <c r="L34" s="182">
        <v>3838</v>
      </c>
    </row>
    <row r="35" spans="2:12" ht="15" customHeight="1" x14ac:dyDescent="0.2">
      <c r="B35" s="80" t="s">
        <v>65</v>
      </c>
      <c r="C35" s="241">
        <v>19978</v>
      </c>
      <c r="D35" s="242">
        <v>1311</v>
      </c>
      <c r="E35" s="243">
        <v>4539</v>
      </c>
      <c r="F35" s="243">
        <v>4457</v>
      </c>
      <c r="G35" s="243">
        <v>2931</v>
      </c>
      <c r="H35" s="243">
        <v>1200</v>
      </c>
      <c r="I35" s="243">
        <v>19</v>
      </c>
      <c r="J35" s="243">
        <v>3794</v>
      </c>
      <c r="K35" s="243">
        <v>676</v>
      </c>
      <c r="L35" s="182">
        <v>1051</v>
      </c>
    </row>
    <row r="36" spans="2:12" ht="15" customHeight="1" x14ac:dyDescent="0.2">
      <c r="B36" s="80" t="s">
        <v>66</v>
      </c>
      <c r="C36" s="241">
        <v>24677</v>
      </c>
      <c r="D36" s="242">
        <v>2065</v>
      </c>
      <c r="E36" s="243">
        <v>2396</v>
      </c>
      <c r="F36" s="243">
        <v>5577</v>
      </c>
      <c r="G36" s="243">
        <v>3727</v>
      </c>
      <c r="H36" s="243">
        <v>4560</v>
      </c>
      <c r="I36" s="243">
        <v>59</v>
      </c>
      <c r="J36" s="243">
        <v>717</v>
      </c>
      <c r="K36" s="243">
        <v>1625</v>
      </c>
      <c r="L36" s="182">
        <v>3951</v>
      </c>
    </row>
    <row r="37" spans="2:12" ht="15" customHeight="1" x14ac:dyDescent="0.2">
      <c r="B37" s="83" t="s">
        <v>67</v>
      </c>
      <c r="C37" s="241">
        <v>114258</v>
      </c>
      <c r="D37" s="242">
        <v>6600</v>
      </c>
      <c r="E37" s="243">
        <v>2676</v>
      </c>
      <c r="F37" s="243">
        <v>3166</v>
      </c>
      <c r="G37" s="243">
        <v>6979</v>
      </c>
      <c r="H37" s="243">
        <v>87044</v>
      </c>
      <c r="I37" s="243">
        <v>24</v>
      </c>
      <c r="J37" s="243">
        <v>1654</v>
      </c>
      <c r="K37" s="243">
        <v>654</v>
      </c>
      <c r="L37" s="182">
        <v>5461</v>
      </c>
    </row>
    <row r="38" spans="2:12" ht="15" customHeight="1" x14ac:dyDescent="0.2">
      <c r="B38" s="80" t="s">
        <v>68</v>
      </c>
      <c r="C38" s="241">
        <v>60122</v>
      </c>
      <c r="D38" s="242">
        <v>4506</v>
      </c>
      <c r="E38" s="243">
        <v>502</v>
      </c>
      <c r="F38" s="243">
        <v>952</v>
      </c>
      <c r="G38" s="243">
        <v>2658</v>
      </c>
      <c r="H38" s="243">
        <v>48200</v>
      </c>
      <c r="I38" s="243"/>
      <c r="J38" s="243">
        <v>1263</v>
      </c>
      <c r="K38" s="243">
        <v>420</v>
      </c>
      <c r="L38" s="182">
        <v>1621</v>
      </c>
    </row>
    <row r="39" spans="2:12" ht="15" customHeight="1" x14ac:dyDescent="0.2">
      <c r="B39" s="80" t="s">
        <v>69</v>
      </c>
      <c r="C39" s="241">
        <v>54136</v>
      </c>
      <c r="D39" s="242">
        <v>2094</v>
      </c>
      <c r="E39" s="243">
        <v>2174</v>
      </c>
      <c r="F39" s="243">
        <v>2214</v>
      </c>
      <c r="G39" s="243">
        <v>4321</v>
      </c>
      <c r="H39" s="243">
        <v>38844</v>
      </c>
      <c r="I39" s="243">
        <v>24</v>
      </c>
      <c r="J39" s="243">
        <v>391</v>
      </c>
      <c r="K39" s="243">
        <v>234</v>
      </c>
      <c r="L39" s="182">
        <v>3840</v>
      </c>
    </row>
    <row r="40" spans="2:12" ht="15" customHeight="1" x14ac:dyDescent="0.2">
      <c r="B40" s="83" t="s">
        <v>70</v>
      </c>
      <c r="C40" s="241">
        <v>26668</v>
      </c>
      <c r="D40" s="242">
        <v>574</v>
      </c>
      <c r="E40" s="243">
        <v>135</v>
      </c>
      <c r="F40" s="243">
        <v>1111</v>
      </c>
      <c r="G40" s="243">
        <v>2851</v>
      </c>
      <c r="H40" s="243">
        <v>11661</v>
      </c>
      <c r="I40" s="243">
        <v>14</v>
      </c>
      <c r="J40" s="243">
        <v>89</v>
      </c>
      <c r="K40" s="243">
        <v>233</v>
      </c>
      <c r="L40" s="182">
        <v>10000</v>
      </c>
    </row>
    <row r="41" spans="2:12" ht="15" customHeight="1" x14ac:dyDescent="0.2">
      <c r="B41" s="83" t="s">
        <v>71</v>
      </c>
      <c r="C41" s="241">
        <v>84829</v>
      </c>
      <c r="D41" s="242">
        <v>2225</v>
      </c>
      <c r="E41" s="243">
        <v>4872</v>
      </c>
      <c r="F41" s="243">
        <v>10025</v>
      </c>
      <c r="G41" s="243">
        <v>21374</v>
      </c>
      <c r="H41" s="243">
        <v>5123</v>
      </c>
      <c r="I41" s="243">
        <v>8</v>
      </c>
      <c r="J41" s="243">
        <v>1962</v>
      </c>
      <c r="K41" s="243">
        <v>27045</v>
      </c>
      <c r="L41" s="182">
        <v>12195</v>
      </c>
    </row>
    <row r="42" spans="2:12" ht="15" customHeight="1" x14ac:dyDescent="0.2">
      <c r="B42" s="79" t="s">
        <v>72</v>
      </c>
      <c r="C42" s="241">
        <v>57202</v>
      </c>
      <c r="D42" s="242">
        <v>1633</v>
      </c>
      <c r="E42" s="243">
        <v>2085</v>
      </c>
      <c r="F42" s="243">
        <v>5091</v>
      </c>
      <c r="G42" s="243">
        <v>16399</v>
      </c>
      <c r="H42" s="243">
        <v>3408</v>
      </c>
      <c r="I42" s="243">
        <v>8</v>
      </c>
      <c r="J42" s="243">
        <v>1324</v>
      </c>
      <c r="K42" s="243">
        <v>15495</v>
      </c>
      <c r="L42" s="182">
        <v>11759</v>
      </c>
    </row>
    <row r="43" spans="2:12" ht="15" customHeight="1" x14ac:dyDescent="0.2">
      <c r="B43" s="79" t="s">
        <v>73</v>
      </c>
      <c r="C43" s="241">
        <v>16008</v>
      </c>
      <c r="D43" s="242">
        <v>336</v>
      </c>
      <c r="E43" s="243">
        <v>405</v>
      </c>
      <c r="F43" s="243">
        <v>1019</v>
      </c>
      <c r="G43" s="243">
        <v>1221</v>
      </c>
      <c r="H43" s="243">
        <v>934</v>
      </c>
      <c r="I43" s="243"/>
      <c r="J43" s="243">
        <v>354</v>
      </c>
      <c r="K43" s="243">
        <v>11532</v>
      </c>
      <c r="L43" s="182">
        <v>207</v>
      </c>
    </row>
    <row r="44" spans="2:12" ht="15" customHeight="1" x14ac:dyDescent="0.2">
      <c r="B44" s="79" t="s">
        <v>74</v>
      </c>
      <c r="C44" s="241">
        <v>11619</v>
      </c>
      <c r="D44" s="242">
        <v>256</v>
      </c>
      <c r="E44" s="243">
        <v>2382</v>
      </c>
      <c r="F44" s="243">
        <v>3915</v>
      </c>
      <c r="G44" s="243">
        <v>3754</v>
      </c>
      <c r="H44" s="243">
        <v>781</v>
      </c>
      <c r="I44" s="243"/>
      <c r="J44" s="243">
        <v>284</v>
      </c>
      <c r="K44" s="243">
        <v>18</v>
      </c>
      <c r="L44" s="182">
        <v>229</v>
      </c>
    </row>
    <row r="45" spans="2:12" ht="15" customHeight="1" x14ac:dyDescent="0.2">
      <c r="B45" s="83" t="s">
        <v>75</v>
      </c>
      <c r="C45" s="241">
        <v>178966</v>
      </c>
      <c r="D45" s="242">
        <v>5284</v>
      </c>
      <c r="E45" s="243">
        <v>34169</v>
      </c>
      <c r="F45" s="243">
        <v>18285</v>
      </c>
      <c r="G45" s="243">
        <v>23817</v>
      </c>
      <c r="H45" s="243">
        <v>27836</v>
      </c>
      <c r="I45" s="243">
        <v>1714</v>
      </c>
      <c r="J45" s="243">
        <v>9770</v>
      </c>
      <c r="K45" s="243">
        <v>3605</v>
      </c>
      <c r="L45" s="182">
        <v>54486</v>
      </c>
    </row>
    <row r="46" spans="2:12" ht="15" customHeight="1" x14ac:dyDescent="0.2">
      <c r="B46" s="79" t="s">
        <v>76</v>
      </c>
      <c r="C46" s="241">
        <v>7993</v>
      </c>
      <c r="D46" s="242">
        <v>324</v>
      </c>
      <c r="E46" s="243">
        <v>5475</v>
      </c>
      <c r="F46" s="243">
        <v>1061</v>
      </c>
      <c r="G46" s="243">
        <v>858</v>
      </c>
      <c r="H46" s="243">
        <v>97</v>
      </c>
      <c r="I46" s="243"/>
      <c r="J46" s="243">
        <v>38</v>
      </c>
      <c r="K46" s="243">
        <v>81</v>
      </c>
      <c r="L46" s="182">
        <v>59</v>
      </c>
    </row>
    <row r="47" spans="2:12" ht="15" customHeight="1" x14ac:dyDescent="0.2">
      <c r="B47" s="79" t="s">
        <v>77</v>
      </c>
      <c r="C47" s="241">
        <v>24691</v>
      </c>
      <c r="D47" s="242">
        <v>1175</v>
      </c>
      <c r="E47" s="243">
        <v>2677</v>
      </c>
      <c r="F47" s="243">
        <v>3021</v>
      </c>
      <c r="G47" s="243">
        <v>4368</v>
      </c>
      <c r="H47" s="243">
        <v>7157</v>
      </c>
      <c r="I47" s="243">
        <v>92</v>
      </c>
      <c r="J47" s="243">
        <v>1279</v>
      </c>
      <c r="K47" s="243">
        <v>736</v>
      </c>
      <c r="L47" s="182">
        <v>4186</v>
      </c>
    </row>
    <row r="48" spans="2:12" ht="15" customHeight="1" x14ac:dyDescent="0.2">
      <c r="B48" s="79" t="s">
        <v>78</v>
      </c>
      <c r="C48" s="241">
        <v>23102</v>
      </c>
      <c r="D48" s="242">
        <v>1276</v>
      </c>
      <c r="E48" s="243">
        <v>8575</v>
      </c>
      <c r="F48" s="243">
        <v>5982</v>
      </c>
      <c r="G48" s="243">
        <v>4955</v>
      </c>
      <c r="H48" s="243">
        <v>445</v>
      </c>
      <c r="I48" s="243">
        <v>4</v>
      </c>
      <c r="J48" s="243">
        <v>550</v>
      </c>
      <c r="K48" s="243">
        <v>525</v>
      </c>
      <c r="L48" s="182">
        <v>790</v>
      </c>
    </row>
    <row r="49" spans="2:15" ht="15" customHeight="1" x14ac:dyDescent="0.2">
      <c r="B49" s="79" t="s">
        <v>79</v>
      </c>
      <c r="C49" s="241">
        <v>22183</v>
      </c>
      <c r="D49" s="242">
        <v>1085</v>
      </c>
      <c r="E49" s="243">
        <v>12400</v>
      </c>
      <c r="F49" s="243">
        <v>5385</v>
      </c>
      <c r="G49" s="243">
        <v>1458</v>
      </c>
      <c r="H49" s="243">
        <v>149</v>
      </c>
      <c r="I49" s="243">
        <v>61</v>
      </c>
      <c r="J49" s="243">
        <v>757</v>
      </c>
      <c r="K49" s="243">
        <v>157</v>
      </c>
      <c r="L49" s="182">
        <v>731</v>
      </c>
    </row>
    <row r="50" spans="2:15" ht="25.5" customHeight="1" x14ac:dyDescent="0.2">
      <c r="B50" s="79" t="s">
        <v>80</v>
      </c>
      <c r="C50" s="241">
        <v>60194</v>
      </c>
      <c r="D50" s="242">
        <v>142</v>
      </c>
      <c r="E50" s="243">
        <v>3698</v>
      </c>
      <c r="F50" s="243">
        <v>721</v>
      </c>
      <c r="G50" s="243">
        <v>8542</v>
      </c>
      <c r="H50" s="243">
        <v>15021</v>
      </c>
      <c r="I50" s="243">
        <v>309</v>
      </c>
      <c r="J50" s="243">
        <v>6034</v>
      </c>
      <c r="K50" s="243">
        <v>1506</v>
      </c>
      <c r="L50" s="182">
        <v>24221</v>
      </c>
    </row>
    <row r="51" spans="2:15" ht="15" customHeight="1" x14ac:dyDescent="0.2">
      <c r="B51" s="79" t="s">
        <v>81</v>
      </c>
      <c r="C51" s="241">
        <v>40803</v>
      </c>
      <c r="D51" s="242">
        <v>1282</v>
      </c>
      <c r="E51" s="243">
        <v>1344</v>
      </c>
      <c r="F51" s="243">
        <v>2115</v>
      </c>
      <c r="G51" s="243">
        <v>3636</v>
      </c>
      <c r="H51" s="243">
        <v>4967</v>
      </c>
      <c r="I51" s="243">
        <v>1248</v>
      </c>
      <c r="J51" s="243">
        <v>1112</v>
      </c>
      <c r="K51" s="243">
        <v>600</v>
      </c>
      <c r="L51" s="182">
        <v>24499</v>
      </c>
    </row>
    <row r="52" spans="2:15" ht="15" customHeight="1" x14ac:dyDescent="0.2">
      <c r="B52" s="83" t="s">
        <v>82</v>
      </c>
      <c r="C52" s="241">
        <v>47987</v>
      </c>
      <c r="D52" s="242">
        <v>1529</v>
      </c>
      <c r="E52" s="243">
        <v>9663</v>
      </c>
      <c r="F52" s="243">
        <v>8945</v>
      </c>
      <c r="G52" s="243">
        <v>5926</v>
      </c>
      <c r="H52" s="243">
        <v>14531</v>
      </c>
      <c r="I52" s="243">
        <v>310</v>
      </c>
      <c r="J52" s="243">
        <v>575</v>
      </c>
      <c r="K52" s="243">
        <v>958</v>
      </c>
      <c r="L52" s="182">
        <v>5550</v>
      </c>
    </row>
    <row r="53" spans="2:15" ht="15" customHeight="1" x14ac:dyDescent="0.2">
      <c r="B53" s="82" t="s">
        <v>147</v>
      </c>
      <c r="C53" s="241">
        <v>4231</v>
      </c>
      <c r="D53" s="242">
        <v>307</v>
      </c>
      <c r="E53" s="243">
        <v>963</v>
      </c>
      <c r="F53" s="243">
        <v>748</v>
      </c>
      <c r="G53" s="243">
        <v>483</v>
      </c>
      <c r="H53" s="243">
        <v>70</v>
      </c>
      <c r="I53" s="243">
        <v>228</v>
      </c>
      <c r="J53" s="243">
        <v>271</v>
      </c>
      <c r="K53" s="243">
        <v>648</v>
      </c>
      <c r="L53" s="182">
        <v>513</v>
      </c>
    </row>
    <row r="54" spans="2:15" ht="15" customHeight="1" thickBot="1" x14ac:dyDescent="0.25">
      <c r="B54" s="20" t="s">
        <v>84</v>
      </c>
      <c r="C54" s="244">
        <v>895587</v>
      </c>
      <c r="D54" s="245">
        <v>40226</v>
      </c>
      <c r="E54" s="183">
        <v>102578</v>
      </c>
      <c r="F54" s="183">
        <v>97791</v>
      </c>
      <c r="G54" s="183">
        <v>103696</v>
      </c>
      <c r="H54" s="183">
        <v>166585</v>
      </c>
      <c r="I54" s="183">
        <v>2725</v>
      </c>
      <c r="J54" s="183">
        <v>139815</v>
      </c>
      <c r="K54" s="183">
        <v>97535</v>
      </c>
      <c r="L54" s="184">
        <v>144636</v>
      </c>
    </row>
    <row r="55" spans="2:15" x14ac:dyDescent="0.2">
      <c r="B55" s="340"/>
      <c r="C55" s="340"/>
      <c r="D55" s="340"/>
      <c r="E55" s="340"/>
      <c r="F55" s="340"/>
      <c r="G55" s="340"/>
      <c r="H55" s="340"/>
      <c r="I55" s="340"/>
      <c r="J55" s="340"/>
      <c r="K55" s="340"/>
      <c r="L55" s="340"/>
    </row>
    <row r="56" spans="2:15" x14ac:dyDescent="0.2">
      <c r="B56" s="341"/>
      <c r="C56" s="341"/>
      <c r="D56" s="341"/>
      <c r="E56" s="341"/>
      <c r="F56" s="341"/>
      <c r="G56" s="341"/>
      <c r="H56" s="341"/>
      <c r="I56" s="341"/>
      <c r="J56" s="341"/>
      <c r="K56" s="341"/>
      <c r="L56" s="341"/>
    </row>
    <row r="57" spans="2:15" x14ac:dyDescent="0.2">
      <c r="B57" s="339" t="str">
        <f>'1.1 Ans.vilkår og arbejdsfunk.'!B26:K26</f>
        <v>DA StrukturStatistik 2020</v>
      </c>
      <c r="C57" s="339"/>
      <c r="D57" s="339"/>
      <c r="E57" s="339"/>
      <c r="F57" s="339"/>
      <c r="G57" s="339"/>
      <c r="H57" s="339"/>
      <c r="I57" s="339"/>
      <c r="J57" s="339"/>
      <c r="K57" s="339"/>
      <c r="L57" s="339"/>
    </row>
    <row r="58" spans="2:15" x14ac:dyDescent="0.2">
      <c r="O58" s="11" t="s">
        <v>0</v>
      </c>
    </row>
    <row r="59" spans="2:15" x14ac:dyDescent="0.2">
      <c r="C59" s="15" t="s">
        <v>0</v>
      </c>
      <c r="D59" s="15"/>
      <c r="E59" s="13" t="s">
        <v>0</v>
      </c>
    </row>
    <row r="64" spans="2:15" x14ac:dyDescent="0.2">
      <c r="C64" s="13" t="s">
        <v>0</v>
      </c>
      <c r="D64" s="13"/>
    </row>
    <row r="70" spans="6:6" x14ac:dyDescent="0.2">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51"/>
  <sheetViews>
    <sheetView showGridLines="0" zoomScaleNormal="100" workbookViewId="0"/>
  </sheetViews>
  <sheetFormatPr defaultColWidth="9.140625" defaultRowHeight="12.75" x14ac:dyDescent="0.2"/>
  <cols>
    <col min="1" max="1" width="2.7109375" style="113" customWidth="1"/>
    <col min="2" max="12" width="9.140625" style="113"/>
    <col min="13" max="13" width="12.42578125" style="113" customWidth="1"/>
    <col min="14" max="15" width="9.140625" style="113"/>
    <col min="16" max="16" width="11.85546875" style="113" customWidth="1"/>
    <col min="17" max="21" width="9.140625" style="113"/>
    <col min="22" max="22" width="10.85546875" style="113" customWidth="1"/>
    <col min="23" max="25" width="9.140625" style="113"/>
    <col min="26" max="26" width="11.140625" style="113" bestFit="1" customWidth="1"/>
    <col min="27" max="27" width="9.140625" style="113"/>
    <col min="28" max="28" width="10" style="152" bestFit="1" customWidth="1"/>
    <col min="29" max="16384" width="9.140625" style="113"/>
  </cols>
  <sheetData>
    <row r="1" spans="2:28" ht="15" customHeight="1" x14ac:dyDescent="0.2"/>
    <row r="8" spans="2:28" x14ac:dyDescent="0.2">
      <c r="B8" s="189"/>
      <c r="C8" s="189"/>
      <c r="D8" s="189"/>
      <c r="E8" s="189"/>
      <c r="F8" s="189"/>
      <c r="G8" s="189"/>
      <c r="H8" s="189"/>
      <c r="I8" s="189"/>
      <c r="J8" s="189"/>
      <c r="K8" s="189"/>
    </row>
    <row r="9" spans="2:28" x14ac:dyDescent="0.2">
      <c r="B9" s="190"/>
      <c r="C9" s="189"/>
      <c r="D9" s="189"/>
      <c r="E9" s="189"/>
      <c r="F9" s="189"/>
      <c r="G9" s="189"/>
      <c r="H9" s="189"/>
      <c r="I9" s="189"/>
      <c r="J9" s="189"/>
      <c r="K9" s="189"/>
    </row>
    <row r="10" spans="2:28" x14ac:dyDescent="0.2">
      <c r="B10" s="189"/>
      <c r="C10" s="189"/>
      <c r="D10" s="189"/>
      <c r="E10" s="189"/>
      <c r="F10" s="189"/>
      <c r="G10" s="189"/>
      <c r="H10" s="189"/>
      <c r="I10" s="189"/>
      <c r="J10" s="189"/>
      <c r="K10" s="189"/>
    </row>
    <row r="11" spans="2:28" x14ac:dyDescent="0.2">
      <c r="B11" s="189"/>
      <c r="C11" s="189"/>
      <c r="D11" s="189"/>
      <c r="E11" s="189"/>
      <c r="F11" s="189"/>
      <c r="G11" s="189"/>
      <c r="H11" s="189"/>
      <c r="I11" s="189"/>
      <c r="J11" s="189"/>
      <c r="K11" s="189"/>
    </row>
    <row r="12" spans="2:28" x14ac:dyDescent="0.2">
      <c r="C12" s="189"/>
      <c r="D12" s="189"/>
      <c r="E12" s="189"/>
      <c r="F12" s="189"/>
      <c r="G12" s="189"/>
      <c r="H12" s="189"/>
      <c r="I12" s="189"/>
      <c r="J12" s="189"/>
      <c r="K12" s="189"/>
    </row>
    <row r="13" spans="2:28" x14ac:dyDescent="0.2">
      <c r="B13" s="133"/>
      <c r="C13" s="189"/>
      <c r="D13" s="189"/>
      <c r="E13" s="189"/>
      <c r="F13" s="189"/>
      <c r="G13" s="189"/>
      <c r="H13" s="189"/>
      <c r="I13" s="189"/>
      <c r="J13" s="189"/>
      <c r="K13" s="189"/>
    </row>
    <row r="14" spans="2:28" x14ac:dyDescent="0.2">
      <c r="C14" s="189"/>
      <c r="D14" s="189"/>
      <c r="E14" s="189"/>
      <c r="F14" s="189"/>
      <c r="G14" s="189"/>
      <c r="H14" s="189"/>
      <c r="I14" s="189"/>
      <c r="J14" s="189"/>
      <c r="K14" s="189"/>
      <c r="AB14" s="113"/>
    </row>
    <row r="15" spans="2:28" x14ac:dyDescent="0.2">
      <c r="C15" s="189"/>
      <c r="D15" s="189"/>
      <c r="E15" s="189"/>
      <c r="F15" s="189"/>
      <c r="G15" s="189"/>
      <c r="H15" s="189"/>
      <c r="I15" s="189"/>
      <c r="J15" s="189"/>
      <c r="K15" s="189"/>
      <c r="L15" s="151"/>
      <c r="AB15" s="113"/>
    </row>
    <row r="16" spans="2:28" x14ac:dyDescent="0.2">
      <c r="C16" s="189"/>
      <c r="D16" s="189"/>
      <c r="E16" s="189"/>
      <c r="F16" s="189"/>
      <c r="G16" s="189"/>
      <c r="H16" s="189"/>
      <c r="I16" s="189"/>
      <c r="J16" s="189"/>
      <c r="K16" s="189"/>
      <c r="AB16" s="113"/>
    </row>
    <row r="17" spans="3:28" x14ac:dyDescent="0.2">
      <c r="C17" s="189"/>
      <c r="D17" s="189"/>
      <c r="E17" s="189"/>
      <c r="F17" s="189"/>
      <c r="G17" s="189"/>
      <c r="H17" s="189"/>
      <c r="I17" s="189"/>
      <c r="J17" s="189"/>
      <c r="K17" s="189"/>
      <c r="AB17" s="113"/>
    </row>
    <row r="18" spans="3:28" x14ac:dyDescent="0.2">
      <c r="C18" s="189"/>
      <c r="D18" s="189"/>
      <c r="E18" s="189"/>
      <c r="F18" s="189"/>
      <c r="G18" s="189"/>
      <c r="H18" s="189"/>
      <c r="I18" s="189"/>
      <c r="J18" s="189"/>
      <c r="K18" s="189"/>
      <c r="AB18" s="113"/>
    </row>
    <row r="19" spans="3:28" x14ac:dyDescent="0.2">
      <c r="AB19" s="113"/>
    </row>
    <row r="20" spans="3:28" x14ac:dyDescent="0.2">
      <c r="AB20" s="113"/>
    </row>
    <row r="21" spans="3:28" x14ac:dyDescent="0.2">
      <c r="AB21" s="113"/>
    </row>
    <row r="22" spans="3:28" x14ac:dyDescent="0.2">
      <c r="AB22" s="113"/>
    </row>
    <row r="23" spans="3:28" x14ac:dyDescent="0.2">
      <c r="AB23" s="113"/>
    </row>
    <row r="24" spans="3:28" x14ac:dyDescent="0.2">
      <c r="AB24" s="113"/>
    </row>
    <row r="25" spans="3:28" ht="78.75" customHeight="1" x14ac:dyDescent="0.2">
      <c r="K25" s="155"/>
      <c r="AB25" s="113"/>
    </row>
    <row r="26" spans="3:28" ht="55.5" customHeight="1" x14ac:dyDescent="0.2">
      <c r="AB26" s="113"/>
    </row>
    <row r="27" spans="3:28" x14ac:dyDescent="0.2">
      <c r="AB27" s="113"/>
    </row>
    <row r="28" spans="3:28" x14ac:dyDescent="0.2">
      <c r="AB28" s="113"/>
    </row>
    <row r="29" spans="3:28" x14ac:dyDescent="0.2">
      <c r="AB29" s="113"/>
    </row>
    <row r="30" spans="3:28" x14ac:dyDescent="0.2">
      <c r="AB30" s="113"/>
    </row>
    <row r="31" spans="3:28" x14ac:dyDescent="0.2">
      <c r="AB31" s="113"/>
    </row>
    <row r="32" spans="3:28" x14ac:dyDescent="0.2">
      <c r="AB32" s="113"/>
    </row>
    <row r="33" spans="2:28" x14ac:dyDescent="0.2">
      <c r="AB33" s="113"/>
    </row>
    <row r="34" spans="2:28" x14ac:dyDescent="0.2">
      <c r="AB34" s="113"/>
    </row>
    <row r="35" spans="2:28" x14ac:dyDescent="0.2">
      <c r="AB35" s="113"/>
    </row>
    <row r="36" spans="2:28" x14ac:dyDescent="0.2">
      <c r="AB36" s="113"/>
    </row>
    <row r="37" spans="2:28" x14ac:dyDescent="0.2">
      <c r="AB37" s="113"/>
    </row>
    <row r="41" spans="2:28" ht="15" x14ac:dyDescent="0.2">
      <c r="M41" s="153"/>
      <c r="N41" s="299"/>
    </row>
    <row r="42" spans="2:28" ht="15" x14ac:dyDescent="0.2">
      <c r="M42" s="153"/>
      <c r="N42" s="299"/>
    </row>
    <row r="43" spans="2:28" ht="15" x14ac:dyDescent="0.2">
      <c r="M43" s="153"/>
      <c r="N43" s="299"/>
    </row>
    <row r="44" spans="2:28" x14ac:dyDescent="0.2">
      <c r="N44" s="299"/>
      <c r="AB44" s="113"/>
    </row>
    <row r="45" spans="2:28" ht="29.25" customHeight="1" x14ac:dyDescent="0.2">
      <c r="AB45" s="113"/>
    </row>
    <row r="46" spans="2:28" ht="29.25" customHeight="1" x14ac:dyDescent="0.2">
      <c r="AB46" s="113"/>
    </row>
    <row r="47" spans="2:28" ht="29.25" customHeight="1" x14ac:dyDescent="0.25">
      <c r="B47" s="199" t="s">
        <v>169</v>
      </c>
      <c r="AB47" s="113"/>
    </row>
    <row r="48" spans="2:28" ht="25.5" customHeight="1" x14ac:dyDescent="0.2">
      <c r="B48" s="345" t="s">
        <v>151</v>
      </c>
      <c r="C48" s="345"/>
      <c r="D48" s="345"/>
      <c r="E48" s="345"/>
      <c r="F48" s="345"/>
      <c r="G48" s="345"/>
      <c r="H48" s="345"/>
      <c r="I48" s="345"/>
      <c r="M48" s="153"/>
      <c r="N48" s="205"/>
    </row>
    <row r="49" spans="2:14" ht="30.75" customHeight="1" x14ac:dyDescent="0.2">
      <c r="B49" s="327" t="s">
        <v>152</v>
      </c>
      <c r="C49" s="327"/>
      <c r="D49" s="327"/>
      <c r="E49" s="327"/>
      <c r="F49" s="327"/>
      <c r="G49" s="327"/>
      <c r="H49" s="327"/>
      <c r="I49" s="327"/>
      <c r="J49" s="327"/>
      <c r="M49" s="153"/>
      <c r="N49" s="205"/>
    </row>
    <row r="50" spans="2:14" ht="27.75" customHeight="1" x14ac:dyDescent="0.2">
      <c r="B50" s="346" t="s">
        <v>153</v>
      </c>
      <c r="C50" s="346"/>
      <c r="D50" s="346"/>
      <c r="E50" s="346"/>
      <c r="F50" s="346"/>
      <c r="G50" s="346"/>
      <c r="H50" s="346"/>
      <c r="I50" s="346"/>
      <c r="J50" s="346"/>
      <c r="M50" s="153"/>
      <c r="N50" s="299"/>
    </row>
    <row r="51" spans="2:14" ht="15" x14ac:dyDescent="0.2">
      <c r="M51" s="153"/>
      <c r="N51" s="299"/>
    </row>
  </sheetData>
  <sortState xmlns:xlrd2="http://schemas.microsoft.com/office/spreadsheetml/2017/richdata2" ref="Q28:R33">
    <sortCondition descending="1" ref="R33"/>
  </sortState>
  <mergeCells count="6">
    <mergeCell ref="N50:N51"/>
    <mergeCell ref="N41:N42"/>
    <mergeCell ref="B48:I48"/>
    <mergeCell ref="N43:N44"/>
    <mergeCell ref="B49:J49"/>
    <mergeCell ref="B50:J50"/>
  </mergeCells>
  <hyperlinks>
    <hyperlink ref="B47" r:id="rId1" xr:uid="{03924A00-23E0-4CBC-A067-E7B32A87E93F}"/>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40.140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5703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8" t="s">
        <v>123</v>
      </c>
      <c r="M2" s="328"/>
    </row>
    <row r="3" spans="2:19" ht="30" customHeight="1" x14ac:dyDescent="0.2">
      <c r="G3" s="348"/>
      <c r="H3" s="348"/>
      <c r="I3" s="348"/>
      <c r="J3" s="348"/>
      <c r="K3" s="348"/>
    </row>
    <row r="4" spans="2:19" ht="30" customHeight="1" thickBot="1" x14ac:dyDescent="0.25">
      <c r="B4" s="356" t="s">
        <v>166</v>
      </c>
      <c r="C4" s="356"/>
      <c r="D4" s="356"/>
      <c r="E4" s="356"/>
      <c r="F4" s="356"/>
      <c r="G4" s="356"/>
      <c r="H4" s="356"/>
      <c r="I4" s="356"/>
      <c r="J4" s="356"/>
    </row>
    <row r="5" spans="2:19" ht="51" x14ac:dyDescent="0.2">
      <c r="B5" s="355"/>
      <c r="C5" s="209" t="s">
        <v>191</v>
      </c>
      <c r="D5" s="350" t="s">
        <v>13</v>
      </c>
      <c r="E5" s="350"/>
      <c r="F5" s="350"/>
      <c r="G5" s="46"/>
      <c r="H5" s="46"/>
      <c r="I5" s="46"/>
      <c r="J5" s="46"/>
      <c r="K5" s="46"/>
      <c r="L5" s="46"/>
      <c r="M5" s="47"/>
      <c r="P5" s="43" t="s">
        <v>0</v>
      </c>
    </row>
    <row r="6" spans="2:19" ht="42" customHeight="1" x14ac:dyDescent="0.2">
      <c r="B6" s="355"/>
      <c r="C6" s="51"/>
      <c r="D6" s="52" t="s">
        <v>18</v>
      </c>
      <c r="E6" s="180" t="s">
        <v>143</v>
      </c>
      <c r="F6" s="52" t="s">
        <v>14</v>
      </c>
      <c r="G6" s="351" t="s">
        <v>13</v>
      </c>
      <c r="H6" s="351"/>
      <c r="I6" s="351"/>
      <c r="J6" s="351"/>
      <c r="K6" s="351"/>
      <c r="L6" s="351"/>
      <c r="M6" s="53"/>
      <c r="Q6" s="43" t="s">
        <v>0</v>
      </c>
    </row>
    <row r="7" spans="2:19" ht="42" customHeight="1" x14ac:dyDescent="0.2">
      <c r="B7" s="355"/>
      <c r="C7" s="41"/>
      <c r="D7" s="54"/>
      <c r="E7" s="54"/>
      <c r="F7" s="54"/>
      <c r="G7" s="52" t="s">
        <v>15</v>
      </c>
      <c r="H7" s="52" t="s">
        <v>16</v>
      </c>
      <c r="I7" s="52" t="s">
        <v>19</v>
      </c>
      <c r="J7" s="180"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52" t="s">
        <v>95</v>
      </c>
      <c r="D9" s="353"/>
      <c r="E9" s="353"/>
      <c r="F9" s="353"/>
      <c r="G9" s="353"/>
      <c r="H9" s="353"/>
      <c r="I9" s="353"/>
      <c r="J9" s="353"/>
      <c r="K9" s="353"/>
      <c r="L9" s="353"/>
      <c r="M9" s="354"/>
    </row>
    <row r="10" spans="2:19" ht="15" customHeight="1" x14ac:dyDescent="0.2">
      <c r="B10" s="18" t="s">
        <v>21</v>
      </c>
      <c r="C10" s="246">
        <v>316.68</v>
      </c>
      <c r="D10" s="247">
        <v>6.31</v>
      </c>
      <c r="E10" s="247">
        <v>7.78</v>
      </c>
      <c r="F10" s="77">
        <v>302.58999999999997</v>
      </c>
      <c r="G10" s="247">
        <v>9.15</v>
      </c>
      <c r="H10" s="247">
        <v>42.85</v>
      </c>
      <c r="I10" s="247">
        <v>3.23</v>
      </c>
      <c r="J10" s="247">
        <v>7.37</v>
      </c>
      <c r="K10" s="247">
        <v>23.24</v>
      </c>
      <c r="L10" s="247">
        <v>216.83</v>
      </c>
      <c r="M10" s="248">
        <v>13.41</v>
      </c>
      <c r="O10" s="197"/>
    </row>
    <row r="11" spans="2:19" ht="15" customHeight="1" x14ac:dyDescent="0.2">
      <c r="B11" s="85" t="s">
        <v>25</v>
      </c>
      <c r="C11" s="246">
        <v>563.25</v>
      </c>
      <c r="D11" s="247">
        <v>8.4600000000000009</v>
      </c>
      <c r="E11" s="247">
        <v>0.78</v>
      </c>
      <c r="F11" s="249">
        <v>554.01</v>
      </c>
      <c r="G11" s="247">
        <v>10.96</v>
      </c>
      <c r="H11" s="247">
        <v>69.22</v>
      </c>
      <c r="I11" s="247">
        <v>21.79</v>
      </c>
      <c r="J11" s="247">
        <v>26.42</v>
      </c>
      <c r="K11" s="247">
        <v>39.840000000000003</v>
      </c>
      <c r="L11" s="247">
        <v>386.19</v>
      </c>
      <c r="M11" s="248">
        <v>30.87</v>
      </c>
      <c r="O11" s="158"/>
      <c r="P11" s="194"/>
    </row>
    <row r="12" spans="2:19" ht="15" customHeight="1" x14ac:dyDescent="0.2">
      <c r="B12" s="85" t="s">
        <v>26</v>
      </c>
      <c r="C12" s="246">
        <v>441.38</v>
      </c>
      <c r="D12" s="247">
        <v>8.18</v>
      </c>
      <c r="E12" s="247">
        <v>2.4700000000000002</v>
      </c>
      <c r="F12" s="249">
        <v>430.73</v>
      </c>
      <c r="G12" s="247">
        <v>10.96</v>
      </c>
      <c r="H12" s="247">
        <v>56.29</v>
      </c>
      <c r="I12" s="247">
        <v>4.53</v>
      </c>
      <c r="J12" s="247">
        <v>14.05</v>
      </c>
      <c r="K12" s="247">
        <v>31.96</v>
      </c>
      <c r="L12" s="247">
        <v>313.36</v>
      </c>
      <c r="M12" s="248">
        <v>22.71</v>
      </c>
      <c r="P12" s="194"/>
    </row>
    <row r="13" spans="2:19" ht="15" customHeight="1" x14ac:dyDescent="0.2">
      <c r="B13" s="85" t="s">
        <v>27</v>
      </c>
      <c r="C13" s="246">
        <v>368.58</v>
      </c>
      <c r="D13" s="247">
        <v>7.96</v>
      </c>
      <c r="E13" s="247">
        <v>2.94</v>
      </c>
      <c r="F13" s="249">
        <v>357.68</v>
      </c>
      <c r="G13" s="247">
        <v>9.84</v>
      </c>
      <c r="H13" s="247">
        <v>49.43</v>
      </c>
      <c r="I13" s="247">
        <v>6.69</v>
      </c>
      <c r="J13" s="247">
        <v>8.43</v>
      </c>
      <c r="K13" s="247">
        <v>27.37</v>
      </c>
      <c r="L13" s="247">
        <v>256.14</v>
      </c>
      <c r="M13" s="248">
        <v>16.329999999999998</v>
      </c>
      <c r="P13" s="194"/>
    </row>
    <row r="14" spans="2:19" ht="15" customHeight="1" x14ac:dyDescent="0.2">
      <c r="B14" s="85" t="s">
        <v>28</v>
      </c>
      <c r="C14" s="246">
        <v>281.83999999999997</v>
      </c>
      <c r="D14" s="247">
        <v>5.79</v>
      </c>
      <c r="E14" s="247">
        <v>3.28</v>
      </c>
      <c r="F14" s="249">
        <v>272.77999999999997</v>
      </c>
      <c r="G14" s="247">
        <v>7.92</v>
      </c>
      <c r="H14" s="247">
        <v>38.9</v>
      </c>
      <c r="I14" s="247">
        <v>1.86</v>
      </c>
      <c r="J14" s="247">
        <v>3.88</v>
      </c>
      <c r="K14" s="247">
        <v>21.84</v>
      </c>
      <c r="L14" s="247">
        <v>198.48</v>
      </c>
      <c r="M14" s="248">
        <v>10.36</v>
      </c>
      <c r="O14" s="195"/>
      <c r="P14" s="194"/>
    </row>
    <row r="15" spans="2:19" ht="15" customHeight="1" x14ac:dyDescent="0.2">
      <c r="B15" s="85" t="s">
        <v>29</v>
      </c>
      <c r="C15" s="246">
        <v>227.91</v>
      </c>
      <c r="D15" s="247">
        <v>2.99</v>
      </c>
      <c r="E15" s="247">
        <v>12.1</v>
      </c>
      <c r="F15" s="249">
        <v>212.82</v>
      </c>
      <c r="G15" s="247">
        <v>5.37</v>
      </c>
      <c r="H15" s="247">
        <v>30.07</v>
      </c>
      <c r="I15" s="247">
        <v>1.27</v>
      </c>
      <c r="J15" s="247">
        <v>2.79</v>
      </c>
      <c r="K15" s="247">
        <v>14.71</v>
      </c>
      <c r="L15" s="247">
        <v>158.66</v>
      </c>
      <c r="M15" s="248">
        <v>7.21</v>
      </c>
      <c r="P15" s="194"/>
    </row>
    <row r="16" spans="2:19" ht="15" customHeight="1" x14ac:dyDescent="0.2">
      <c r="B16" s="85" t="s">
        <v>90</v>
      </c>
      <c r="C16" s="246">
        <v>261.5</v>
      </c>
      <c r="D16" s="247">
        <v>5.19</v>
      </c>
      <c r="E16" s="247">
        <v>2.63</v>
      </c>
      <c r="F16" s="249">
        <v>253.67</v>
      </c>
      <c r="G16" s="247">
        <v>8.86</v>
      </c>
      <c r="H16" s="247">
        <v>41.28</v>
      </c>
      <c r="I16" s="247">
        <v>0.6</v>
      </c>
      <c r="J16" s="247">
        <v>3.78</v>
      </c>
      <c r="K16" s="247">
        <v>19.440000000000001</v>
      </c>
      <c r="L16" s="247">
        <v>179.71</v>
      </c>
      <c r="M16" s="248">
        <v>9.6199999999999992</v>
      </c>
      <c r="P16" s="194"/>
    </row>
    <row r="17" spans="2:18" ht="15" customHeight="1" x14ac:dyDescent="0.2">
      <c r="B17" s="85" t="s">
        <v>31</v>
      </c>
      <c r="C17" s="246">
        <v>296.11</v>
      </c>
      <c r="D17" s="247">
        <v>6.62</v>
      </c>
      <c r="E17" s="247">
        <v>8.34</v>
      </c>
      <c r="F17" s="249">
        <v>281.14</v>
      </c>
      <c r="G17" s="247">
        <v>10.62</v>
      </c>
      <c r="H17" s="247">
        <v>43.04</v>
      </c>
      <c r="I17" s="247">
        <v>0.81</v>
      </c>
      <c r="J17" s="247">
        <v>7.36</v>
      </c>
      <c r="K17" s="247">
        <v>22.9</v>
      </c>
      <c r="L17" s="247">
        <v>196.33</v>
      </c>
      <c r="M17" s="248">
        <v>11.94</v>
      </c>
      <c r="P17" s="194"/>
    </row>
    <row r="18" spans="2:18" ht="15" customHeight="1" x14ac:dyDescent="0.2">
      <c r="B18" s="85" t="s">
        <v>92</v>
      </c>
      <c r="C18" s="246">
        <v>277.61</v>
      </c>
      <c r="D18" s="247">
        <v>7.28</v>
      </c>
      <c r="E18" s="247">
        <v>15.96</v>
      </c>
      <c r="F18" s="249">
        <v>254.37</v>
      </c>
      <c r="G18" s="247">
        <v>11.4</v>
      </c>
      <c r="H18" s="247">
        <v>38.69</v>
      </c>
      <c r="I18" s="247">
        <v>0.48</v>
      </c>
      <c r="J18" s="247">
        <v>4.33</v>
      </c>
      <c r="K18" s="247">
        <v>21.37</v>
      </c>
      <c r="L18" s="247">
        <v>177.92</v>
      </c>
      <c r="M18" s="248">
        <v>10.73</v>
      </c>
      <c r="P18" s="194"/>
    </row>
    <row r="19" spans="2:18" ht="15" customHeight="1" x14ac:dyDescent="0.2">
      <c r="B19" s="85" t="s">
        <v>33</v>
      </c>
      <c r="C19" s="246">
        <v>245.92</v>
      </c>
      <c r="D19" s="247">
        <v>5.15</v>
      </c>
      <c r="E19" s="247">
        <v>10.76</v>
      </c>
      <c r="F19" s="249">
        <v>230.01</v>
      </c>
      <c r="G19" s="247">
        <v>7.62</v>
      </c>
      <c r="H19" s="247">
        <v>35.1</v>
      </c>
      <c r="I19" s="247">
        <v>0.38</v>
      </c>
      <c r="J19" s="247">
        <v>3.49</v>
      </c>
      <c r="K19" s="247">
        <v>17.72</v>
      </c>
      <c r="L19" s="247">
        <v>165.66</v>
      </c>
      <c r="M19" s="248">
        <v>8.9600000000000009</v>
      </c>
      <c r="P19" s="196"/>
    </row>
    <row r="20" spans="2:18" ht="15" customHeight="1" x14ac:dyDescent="0.2">
      <c r="B20" s="18" t="s">
        <v>108</v>
      </c>
      <c r="C20" s="246">
        <v>294.32</v>
      </c>
      <c r="D20" s="247">
        <v>6.12</v>
      </c>
      <c r="E20" s="247">
        <v>8.6300000000000008</v>
      </c>
      <c r="F20" s="249">
        <v>279.57</v>
      </c>
      <c r="G20" s="247">
        <v>9.07</v>
      </c>
      <c r="H20" s="247">
        <v>40.54</v>
      </c>
      <c r="I20" s="247">
        <v>1.66</v>
      </c>
      <c r="J20" s="247">
        <v>5.87</v>
      </c>
      <c r="K20" s="247">
        <v>21.74</v>
      </c>
      <c r="L20" s="247">
        <v>200.72</v>
      </c>
      <c r="M20" s="248">
        <v>11.8</v>
      </c>
      <c r="N20" s="38"/>
    </row>
    <row r="21" spans="2:18" ht="15" customHeight="1" x14ac:dyDescent="0.2">
      <c r="B21" s="85" t="s">
        <v>26</v>
      </c>
      <c r="C21" s="246">
        <v>426.19</v>
      </c>
      <c r="D21" s="247">
        <v>8.0500000000000007</v>
      </c>
      <c r="E21" s="247">
        <v>2.77</v>
      </c>
      <c r="F21" s="249">
        <v>415.37</v>
      </c>
      <c r="G21" s="247">
        <v>10.96</v>
      </c>
      <c r="H21" s="247">
        <v>54.65</v>
      </c>
      <c r="I21" s="247">
        <v>3.61</v>
      </c>
      <c r="J21" s="247">
        <v>12.81</v>
      </c>
      <c r="K21" s="247">
        <v>31.37</v>
      </c>
      <c r="L21" s="247">
        <v>302.38</v>
      </c>
      <c r="M21" s="248">
        <v>21.08</v>
      </c>
      <c r="N21" s="38"/>
    </row>
    <row r="22" spans="2:18" ht="15" customHeight="1" x14ac:dyDescent="0.2">
      <c r="B22" s="85" t="s">
        <v>27</v>
      </c>
      <c r="C22" s="246">
        <v>356.5</v>
      </c>
      <c r="D22" s="247">
        <v>7.92</v>
      </c>
      <c r="E22" s="247">
        <v>3.33</v>
      </c>
      <c r="F22" s="249">
        <v>345.25</v>
      </c>
      <c r="G22" s="247">
        <v>9.91</v>
      </c>
      <c r="H22" s="247">
        <v>48.39</v>
      </c>
      <c r="I22" s="247">
        <v>5.59</v>
      </c>
      <c r="J22" s="247">
        <v>8.0299999999999994</v>
      </c>
      <c r="K22" s="247">
        <v>26.38</v>
      </c>
      <c r="L22" s="247">
        <v>247.11</v>
      </c>
      <c r="M22" s="248">
        <v>15.51</v>
      </c>
      <c r="N22" s="38"/>
    </row>
    <row r="23" spans="2:18" ht="15" customHeight="1" x14ac:dyDescent="0.2">
      <c r="B23" s="85" t="s">
        <v>28</v>
      </c>
      <c r="C23" s="246">
        <v>273.47000000000003</v>
      </c>
      <c r="D23" s="247">
        <v>5.61</v>
      </c>
      <c r="E23" s="247">
        <v>3.41</v>
      </c>
      <c r="F23" s="249">
        <v>264.45</v>
      </c>
      <c r="G23" s="247">
        <v>7.87</v>
      </c>
      <c r="H23" s="247">
        <v>38.049999999999997</v>
      </c>
      <c r="I23" s="247">
        <v>1.51</v>
      </c>
      <c r="J23" s="247">
        <v>3.63</v>
      </c>
      <c r="K23" s="247">
        <v>21.12</v>
      </c>
      <c r="L23" s="247">
        <v>192.35</v>
      </c>
      <c r="M23" s="248">
        <v>9.8800000000000008</v>
      </c>
      <c r="N23" s="38"/>
    </row>
    <row r="24" spans="2:18" ht="15" customHeight="1" x14ac:dyDescent="0.2">
      <c r="B24" s="85" t="s">
        <v>29</v>
      </c>
      <c r="C24" s="246">
        <v>225.23</v>
      </c>
      <c r="D24" s="247">
        <v>3.01</v>
      </c>
      <c r="E24" s="247">
        <v>12.37</v>
      </c>
      <c r="F24" s="249">
        <v>209.85</v>
      </c>
      <c r="G24" s="247">
        <v>5.28</v>
      </c>
      <c r="H24" s="247">
        <v>29.74</v>
      </c>
      <c r="I24" s="247">
        <v>1.07</v>
      </c>
      <c r="J24" s="247">
        <v>2.58</v>
      </c>
      <c r="K24" s="247">
        <v>14.44</v>
      </c>
      <c r="L24" s="247">
        <v>156.80000000000001</v>
      </c>
      <c r="M24" s="248">
        <v>7.01</v>
      </c>
      <c r="N24" s="38"/>
    </row>
    <row r="25" spans="2:18" ht="15" customHeight="1" x14ac:dyDescent="0.2">
      <c r="B25" s="85" t="s">
        <v>90</v>
      </c>
      <c r="C25" s="246">
        <v>255.29</v>
      </c>
      <c r="D25" s="247">
        <v>5.19</v>
      </c>
      <c r="E25" s="247">
        <v>2.87</v>
      </c>
      <c r="F25" s="249">
        <v>247.24</v>
      </c>
      <c r="G25" s="247">
        <v>8.84</v>
      </c>
      <c r="H25" s="247">
        <v>41.11</v>
      </c>
      <c r="I25" s="247">
        <v>0.32</v>
      </c>
      <c r="J25" s="247">
        <v>3.57</v>
      </c>
      <c r="K25" s="247">
        <v>19.100000000000001</v>
      </c>
      <c r="L25" s="247">
        <v>174.25</v>
      </c>
      <c r="M25" s="248">
        <v>9.36</v>
      </c>
      <c r="N25" s="38"/>
    </row>
    <row r="26" spans="2:18" ht="15" customHeight="1" x14ac:dyDescent="0.2">
      <c r="B26" s="85" t="s">
        <v>31</v>
      </c>
      <c r="C26" s="246">
        <v>293.74</v>
      </c>
      <c r="D26" s="247">
        <v>6.64</v>
      </c>
      <c r="E26" s="247">
        <v>8.69</v>
      </c>
      <c r="F26" s="249">
        <v>278.39999999999998</v>
      </c>
      <c r="G26" s="247">
        <v>10.77</v>
      </c>
      <c r="H26" s="247">
        <v>42.92</v>
      </c>
      <c r="I26" s="247">
        <v>0.53</v>
      </c>
      <c r="J26" s="247">
        <v>7.38</v>
      </c>
      <c r="K26" s="247">
        <v>22.76</v>
      </c>
      <c r="L26" s="247">
        <v>193.94</v>
      </c>
      <c r="M26" s="248">
        <v>11.86</v>
      </c>
      <c r="N26" s="38"/>
    </row>
    <row r="27" spans="2:18" ht="15" customHeight="1" x14ac:dyDescent="0.2">
      <c r="B27" s="85" t="s">
        <v>92</v>
      </c>
      <c r="C27" s="246">
        <v>276.39999999999998</v>
      </c>
      <c r="D27" s="247">
        <v>7.27</v>
      </c>
      <c r="E27" s="247">
        <v>16.149999999999999</v>
      </c>
      <c r="F27" s="249">
        <v>252.98</v>
      </c>
      <c r="G27" s="247">
        <v>11.4</v>
      </c>
      <c r="H27" s="247">
        <v>38.57</v>
      </c>
      <c r="I27" s="247">
        <v>0.43</v>
      </c>
      <c r="J27" s="247">
        <v>4.3</v>
      </c>
      <c r="K27" s="247">
        <v>21.28</v>
      </c>
      <c r="L27" s="247">
        <v>176.83</v>
      </c>
      <c r="M27" s="248">
        <v>10.68</v>
      </c>
      <c r="N27" s="38"/>
    </row>
    <row r="28" spans="2:18" ht="15" customHeight="1" x14ac:dyDescent="0.2">
      <c r="B28" s="85" t="s">
        <v>33</v>
      </c>
      <c r="C28" s="246">
        <v>243.85</v>
      </c>
      <c r="D28" s="247">
        <v>5.12</v>
      </c>
      <c r="E28" s="247">
        <v>10.92</v>
      </c>
      <c r="F28" s="249">
        <v>227.8</v>
      </c>
      <c r="G28" s="247">
        <v>7.58</v>
      </c>
      <c r="H28" s="247">
        <v>34.92</v>
      </c>
      <c r="I28" s="247">
        <v>0.26</v>
      </c>
      <c r="J28" s="247">
        <v>3.38</v>
      </c>
      <c r="K28" s="247">
        <v>17.559999999999999</v>
      </c>
      <c r="L28" s="247">
        <v>164.07</v>
      </c>
      <c r="M28" s="248">
        <v>8.82</v>
      </c>
      <c r="N28" s="38"/>
    </row>
    <row r="29" spans="2:18" ht="15" customHeight="1" x14ac:dyDescent="0.2">
      <c r="B29" s="18" t="s">
        <v>104</v>
      </c>
      <c r="C29" s="246">
        <v>563.25</v>
      </c>
      <c r="D29" s="247">
        <v>8.4600000000000009</v>
      </c>
      <c r="E29" s="247">
        <v>0.78</v>
      </c>
      <c r="F29" s="249">
        <v>554.01</v>
      </c>
      <c r="G29" s="247">
        <v>10.96</v>
      </c>
      <c r="H29" s="247">
        <v>69.22</v>
      </c>
      <c r="I29" s="247">
        <v>21.79</v>
      </c>
      <c r="J29" s="247">
        <v>26.42</v>
      </c>
      <c r="K29" s="247">
        <v>39.840000000000003</v>
      </c>
      <c r="L29" s="247">
        <v>386.19</v>
      </c>
      <c r="M29" s="248">
        <v>30.87</v>
      </c>
      <c r="N29" s="38"/>
      <c r="R29" s="38" t="s">
        <v>0</v>
      </c>
    </row>
    <row r="30" spans="2:18" ht="15" customHeight="1" x14ac:dyDescent="0.2">
      <c r="B30" s="18" t="s">
        <v>109</v>
      </c>
      <c r="C30" s="246">
        <v>436.75</v>
      </c>
      <c r="D30" s="247">
        <v>7.53</v>
      </c>
      <c r="E30" s="247">
        <v>1.63</v>
      </c>
      <c r="F30" s="249">
        <v>427.59</v>
      </c>
      <c r="G30" s="247">
        <v>9.9600000000000009</v>
      </c>
      <c r="H30" s="247">
        <v>55.39</v>
      </c>
      <c r="I30" s="247">
        <v>10.18</v>
      </c>
      <c r="J30" s="247">
        <v>14.53</v>
      </c>
      <c r="K30" s="247">
        <v>32.200000000000003</v>
      </c>
      <c r="L30" s="247">
        <v>305.64999999999998</v>
      </c>
      <c r="M30" s="248">
        <v>22.03</v>
      </c>
      <c r="N30" s="38"/>
    </row>
    <row r="31" spans="2:18" ht="15" customHeight="1" x14ac:dyDescent="0.2">
      <c r="B31" s="85" t="s">
        <v>26</v>
      </c>
      <c r="C31" s="246">
        <v>552.94000000000005</v>
      </c>
      <c r="D31" s="247">
        <v>8.9700000000000006</v>
      </c>
      <c r="E31" s="247">
        <v>1</v>
      </c>
      <c r="F31" s="249">
        <v>542.97</v>
      </c>
      <c r="G31" s="247">
        <v>11.48</v>
      </c>
      <c r="H31" s="247">
        <v>68.83</v>
      </c>
      <c r="I31" s="247">
        <v>11.88</v>
      </c>
      <c r="J31" s="247">
        <v>26.72</v>
      </c>
      <c r="K31" s="247">
        <v>37.56</v>
      </c>
      <c r="L31" s="247">
        <v>386.92</v>
      </c>
      <c r="M31" s="248">
        <v>34.28</v>
      </c>
      <c r="N31" s="38"/>
    </row>
    <row r="32" spans="2:18" ht="15" customHeight="1" x14ac:dyDescent="0.2">
      <c r="B32" s="85" t="s">
        <v>27</v>
      </c>
      <c r="C32" s="246">
        <v>452.61</v>
      </c>
      <c r="D32" s="247">
        <v>8.16</v>
      </c>
      <c r="E32" s="247">
        <v>1.27</v>
      </c>
      <c r="F32" s="249">
        <v>443.17</v>
      </c>
      <c r="G32" s="247">
        <v>9.99</v>
      </c>
      <c r="H32" s="247">
        <v>57.26</v>
      </c>
      <c r="I32" s="247">
        <v>13.83</v>
      </c>
      <c r="J32" s="247">
        <v>12.56</v>
      </c>
      <c r="K32" s="247">
        <v>34.42</v>
      </c>
      <c r="L32" s="247">
        <v>315.54000000000002</v>
      </c>
      <c r="M32" s="248">
        <v>21.84</v>
      </c>
      <c r="N32" s="38"/>
    </row>
    <row r="33" spans="2:14" ht="15" customHeight="1" x14ac:dyDescent="0.2">
      <c r="B33" s="85" t="s">
        <v>28</v>
      </c>
      <c r="C33" s="246">
        <v>399.83</v>
      </c>
      <c r="D33" s="247">
        <v>7.89</v>
      </c>
      <c r="E33" s="247">
        <v>2.5499999999999998</v>
      </c>
      <c r="F33" s="249">
        <v>389.39</v>
      </c>
      <c r="G33" s="247">
        <v>8.49</v>
      </c>
      <c r="H33" s="247">
        <v>50.95</v>
      </c>
      <c r="I33" s="247">
        <v>7.62</v>
      </c>
      <c r="J33" s="247">
        <v>8.59</v>
      </c>
      <c r="K33" s="247">
        <v>32.200000000000003</v>
      </c>
      <c r="L33" s="247">
        <v>282.02999999999997</v>
      </c>
      <c r="M33" s="248">
        <v>16.670000000000002</v>
      </c>
      <c r="N33" s="38"/>
    </row>
    <row r="34" spans="2:14" ht="15" customHeight="1" x14ac:dyDescent="0.2">
      <c r="B34" s="85" t="s">
        <v>29</v>
      </c>
      <c r="C34" s="246">
        <v>315.75</v>
      </c>
      <c r="D34" s="247">
        <v>4.49</v>
      </c>
      <c r="E34" s="247">
        <v>2.5099999999999998</v>
      </c>
      <c r="F34" s="249">
        <v>308.76</v>
      </c>
      <c r="G34" s="247">
        <v>9.5399999999999991</v>
      </c>
      <c r="H34" s="247">
        <v>42.08</v>
      </c>
      <c r="I34" s="247">
        <v>5.82</v>
      </c>
      <c r="J34" s="247">
        <v>9.0399999999999991</v>
      </c>
      <c r="K34" s="247">
        <v>24.51</v>
      </c>
      <c r="L34" s="247">
        <v>217.76</v>
      </c>
      <c r="M34" s="248">
        <v>13.18</v>
      </c>
      <c r="N34" s="38"/>
    </row>
    <row r="35" spans="2:14" ht="15" customHeight="1" x14ac:dyDescent="0.2">
      <c r="B35" s="85" t="s">
        <v>90</v>
      </c>
      <c r="C35" s="246">
        <v>338.22</v>
      </c>
      <c r="D35" s="247">
        <v>5.48</v>
      </c>
      <c r="E35" s="247">
        <v>0.12</v>
      </c>
      <c r="F35" s="249">
        <v>332.63</v>
      </c>
      <c r="G35" s="247">
        <v>8.31</v>
      </c>
      <c r="H35" s="247">
        <v>44.32</v>
      </c>
      <c r="I35" s="247">
        <v>3.99</v>
      </c>
      <c r="J35" s="247">
        <v>7.08</v>
      </c>
      <c r="K35" s="247">
        <v>23.9</v>
      </c>
      <c r="L35" s="247">
        <v>245.51</v>
      </c>
      <c r="M35" s="248">
        <v>12.22</v>
      </c>
      <c r="N35" s="38"/>
    </row>
    <row r="36" spans="2:14" ht="15" customHeight="1" x14ac:dyDescent="0.2">
      <c r="B36" s="85" t="s">
        <v>31</v>
      </c>
      <c r="C36" s="246">
        <v>361.75</v>
      </c>
      <c r="D36" s="247">
        <v>6.35</v>
      </c>
      <c r="E36" s="247">
        <v>1.06</v>
      </c>
      <c r="F36" s="249">
        <v>354.33</v>
      </c>
      <c r="G36" s="247">
        <v>7.76</v>
      </c>
      <c r="H36" s="247">
        <v>46.38</v>
      </c>
      <c r="I36" s="247">
        <v>8.0299999999999994</v>
      </c>
      <c r="J36" s="247">
        <v>7.34</v>
      </c>
      <c r="K36" s="247">
        <v>27.34</v>
      </c>
      <c r="L36" s="247">
        <v>257.83</v>
      </c>
      <c r="M36" s="248">
        <v>14.1</v>
      </c>
      <c r="N36" s="38"/>
    </row>
    <row r="37" spans="2:14" ht="15" customHeight="1" x14ac:dyDescent="0.2">
      <c r="B37" s="85" t="s">
        <v>92</v>
      </c>
      <c r="C37" s="246">
        <v>374.02</v>
      </c>
      <c r="D37" s="247">
        <v>8.56</v>
      </c>
      <c r="E37" s="247">
        <v>4.4800000000000004</v>
      </c>
      <c r="F37" s="249">
        <v>360.99</v>
      </c>
      <c r="G37" s="247">
        <v>12.57</v>
      </c>
      <c r="H37" s="247">
        <v>47.73</v>
      </c>
      <c r="I37" s="247">
        <v>4.5199999999999996</v>
      </c>
      <c r="J37" s="247">
        <v>6.97</v>
      </c>
      <c r="K37" s="247">
        <v>27.74</v>
      </c>
      <c r="L37" s="247">
        <v>261.20999999999998</v>
      </c>
      <c r="M37" s="248">
        <v>14.55</v>
      </c>
      <c r="N37" s="38"/>
    </row>
    <row r="38" spans="2:14" ht="15" customHeight="1" x14ac:dyDescent="0.2">
      <c r="B38" s="85" t="s">
        <v>33</v>
      </c>
      <c r="C38" s="246">
        <v>366.64</v>
      </c>
      <c r="D38" s="247">
        <v>6.78</v>
      </c>
      <c r="E38" s="247">
        <v>2.0699999999999998</v>
      </c>
      <c r="F38" s="249">
        <v>357.8</v>
      </c>
      <c r="G38" s="247">
        <v>9.67</v>
      </c>
      <c r="H38" s="247">
        <v>46.17</v>
      </c>
      <c r="I38" s="247">
        <v>7.67</v>
      </c>
      <c r="J38" s="247">
        <v>9.35</v>
      </c>
      <c r="K38" s="247">
        <v>26.97</v>
      </c>
      <c r="L38" s="247">
        <v>258.04000000000002</v>
      </c>
      <c r="M38" s="248">
        <v>17.420000000000002</v>
      </c>
      <c r="N38" s="38"/>
    </row>
    <row r="39" spans="2:14" ht="15" customHeight="1" x14ac:dyDescent="0.2">
      <c r="B39" s="18" t="s">
        <v>145</v>
      </c>
      <c r="C39" s="246">
        <v>331.06</v>
      </c>
      <c r="D39" s="247">
        <v>5.97</v>
      </c>
      <c r="E39" s="247">
        <v>5.56</v>
      </c>
      <c r="F39" s="249">
        <v>319.52999999999997</v>
      </c>
      <c r="G39" s="247">
        <v>7.23</v>
      </c>
      <c r="H39" s="247">
        <v>42.69</v>
      </c>
      <c r="I39" s="247">
        <v>4.32</v>
      </c>
      <c r="J39" s="247">
        <v>5.41</v>
      </c>
      <c r="K39" s="247">
        <v>22.75</v>
      </c>
      <c r="L39" s="247">
        <v>237.49</v>
      </c>
      <c r="M39" s="248">
        <v>14.82</v>
      </c>
    </row>
    <row r="40" spans="2:14" ht="15" customHeight="1" x14ac:dyDescent="0.2">
      <c r="B40" s="85" t="s">
        <v>26</v>
      </c>
      <c r="C40" s="246">
        <v>476.2</v>
      </c>
      <c r="D40" s="247">
        <v>8.76</v>
      </c>
      <c r="E40" s="247">
        <v>0.43</v>
      </c>
      <c r="F40" s="249">
        <v>467.01</v>
      </c>
      <c r="G40" s="247">
        <v>9.92</v>
      </c>
      <c r="H40" s="247">
        <v>59.21</v>
      </c>
      <c r="I40" s="247">
        <v>5.53</v>
      </c>
      <c r="J40" s="247">
        <v>10.47</v>
      </c>
      <c r="K40" s="247">
        <v>31.02</v>
      </c>
      <c r="L40" s="247">
        <v>351.59</v>
      </c>
      <c r="M40" s="248">
        <v>27.05</v>
      </c>
    </row>
    <row r="41" spans="2:14" ht="15" customHeight="1" x14ac:dyDescent="0.2">
      <c r="B41" s="85" t="s">
        <v>27</v>
      </c>
      <c r="C41" s="246">
        <v>389.98</v>
      </c>
      <c r="D41" s="247">
        <v>8.26</v>
      </c>
      <c r="E41" s="247">
        <v>0.46</v>
      </c>
      <c r="F41" s="249">
        <v>381.26</v>
      </c>
      <c r="G41" s="247">
        <v>8.6999999999999993</v>
      </c>
      <c r="H41" s="247">
        <v>50.24</v>
      </c>
      <c r="I41" s="247">
        <v>9.48</v>
      </c>
      <c r="J41" s="247">
        <v>6.78</v>
      </c>
      <c r="K41" s="247">
        <v>28.74</v>
      </c>
      <c r="L41" s="247">
        <v>277.86</v>
      </c>
      <c r="M41" s="248">
        <v>18.18</v>
      </c>
    </row>
    <row r="42" spans="2:14" ht="15" customHeight="1" x14ac:dyDescent="0.2">
      <c r="B42" s="85" t="s">
        <v>28</v>
      </c>
      <c r="C42" s="246">
        <v>346.13</v>
      </c>
      <c r="D42" s="247">
        <v>7.92</v>
      </c>
      <c r="E42" s="247">
        <v>0.48</v>
      </c>
      <c r="F42" s="249">
        <v>337.73</v>
      </c>
      <c r="G42" s="247">
        <v>8.43</v>
      </c>
      <c r="H42" s="247">
        <v>45.08</v>
      </c>
      <c r="I42" s="247">
        <v>3.47</v>
      </c>
      <c r="J42" s="247">
        <v>4.1399999999999997</v>
      </c>
      <c r="K42" s="247">
        <v>27.26</v>
      </c>
      <c r="L42" s="247">
        <v>249.82</v>
      </c>
      <c r="M42" s="248">
        <v>14.92</v>
      </c>
    </row>
    <row r="43" spans="2:14" ht="15" customHeight="1" x14ac:dyDescent="0.2">
      <c r="B43" s="85" t="s">
        <v>29</v>
      </c>
      <c r="C43" s="246">
        <v>204.38</v>
      </c>
      <c r="D43" s="247">
        <v>1.79</v>
      </c>
      <c r="E43" s="247">
        <v>14.99</v>
      </c>
      <c r="F43" s="249">
        <v>187.6</v>
      </c>
      <c r="G43" s="247">
        <v>3.81</v>
      </c>
      <c r="H43" s="247">
        <v>26.44</v>
      </c>
      <c r="I43" s="247">
        <v>0.86</v>
      </c>
      <c r="J43" s="247">
        <v>1.4</v>
      </c>
      <c r="K43" s="247">
        <v>11.72</v>
      </c>
      <c r="L43" s="247">
        <v>143.47</v>
      </c>
      <c r="M43" s="248">
        <v>5.93</v>
      </c>
    </row>
    <row r="44" spans="2:14" ht="15" customHeight="1" x14ac:dyDescent="0.2">
      <c r="B44" s="85" t="s">
        <v>90</v>
      </c>
      <c r="C44" s="246">
        <v>294.52999999999997</v>
      </c>
      <c r="D44" s="247">
        <v>4.83</v>
      </c>
      <c r="E44" s="247">
        <v>0.65</v>
      </c>
      <c r="F44" s="249">
        <v>289.05</v>
      </c>
      <c r="G44" s="247">
        <v>10.29</v>
      </c>
      <c r="H44" s="247">
        <v>40.65</v>
      </c>
      <c r="I44" s="247">
        <v>2.17</v>
      </c>
      <c r="J44" s="247">
        <v>3.74</v>
      </c>
      <c r="K44" s="247">
        <v>20.89</v>
      </c>
      <c r="L44" s="247">
        <v>211.62</v>
      </c>
      <c r="M44" s="248">
        <v>11.94</v>
      </c>
    </row>
    <row r="45" spans="2:14" ht="15" customHeight="1" x14ac:dyDescent="0.2">
      <c r="B45" s="85" t="s">
        <v>31</v>
      </c>
      <c r="C45" s="246">
        <v>310.58999999999997</v>
      </c>
      <c r="D45" s="247">
        <v>6.4</v>
      </c>
      <c r="E45" s="247">
        <v>2.17</v>
      </c>
      <c r="F45" s="249">
        <v>302.02</v>
      </c>
      <c r="G45" s="247">
        <v>7.4</v>
      </c>
      <c r="H45" s="247">
        <v>43.53</v>
      </c>
      <c r="I45" s="247">
        <v>3.35</v>
      </c>
      <c r="J45" s="247">
        <v>6.3</v>
      </c>
      <c r="K45" s="247">
        <v>23</v>
      </c>
      <c r="L45" s="247">
        <v>218.83</v>
      </c>
      <c r="M45" s="248">
        <v>12.38</v>
      </c>
    </row>
    <row r="46" spans="2:14" ht="15" customHeight="1" x14ac:dyDescent="0.2">
      <c r="B46" s="85" t="s">
        <v>92</v>
      </c>
      <c r="C46" s="246">
        <v>309.25</v>
      </c>
      <c r="D46" s="247">
        <v>7.1</v>
      </c>
      <c r="E46" s="247">
        <v>5.1100000000000003</v>
      </c>
      <c r="F46" s="249">
        <v>297.05</v>
      </c>
      <c r="G46" s="247">
        <v>9.18</v>
      </c>
      <c r="H46" s="247">
        <v>42.44</v>
      </c>
      <c r="I46" s="247">
        <v>2.33</v>
      </c>
      <c r="J46" s="247">
        <v>5.29</v>
      </c>
      <c r="K46" s="247">
        <v>24.49</v>
      </c>
      <c r="L46" s="247">
        <v>213.42</v>
      </c>
      <c r="M46" s="248">
        <v>11.74</v>
      </c>
    </row>
    <row r="47" spans="2:14" ht="15" customHeight="1" x14ac:dyDescent="0.2">
      <c r="B47" s="85" t="s">
        <v>33</v>
      </c>
      <c r="C47" s="246">
        <v>303.99</v>
      </c>
      <c r="D47" s="247">
        <v>6.22</v>
      </c>
      <c r="E47" s="247">
        <v>5.31</v>
      </c>
      <c r="F47" s="249">
        <v>292.45</v>
      </c>
      <c r="G47" s="247">
        <v>8.7899999999999991</v>
      </c>
      <c r="H47" s="247">
        <v>39.25</v>
      </c>
      <c r="I47" s="247">
        <v>2.72</v>
      </c>
      <c r="J47" s="247">
        <v>7</v>
      </c>
      <c r="K47" s="247">
        <v>23.59</v>
      </c>
      <c r="L47" s="247">
        <v>210.21</v>
      </c>
      <c r="M47" s="248">
        <v>12.38</v>
      </c>
    </row>
    <row r="48" spans="2:14" ht="15" customHeight="1" x14ac:dyDescent="0.2">
      <c r="B48" s="18" t="s">
        <v>110</v>
      </c>
      <c r="C48" s="246">
        <v>51.07</v>
      </c>
      <c r="D48" s="247">
        <v>-93.21</v>
      </c>
      <c r="E48" s="247">
        <v>2.4300000000000002</v>
      </c>
      <c r="F48" s="249">
        <v>141.84</v>
      </c>
      <c r="G48" s="247">
        <v>6.15</v>
      </c>
      <c r="H48" s="247">
        <v>19.53</v>
      </c>
      <c r="I48" s="247">
        <v>0.24</v>
      </c>
      <c r="J48" s="247">
        <v>2.06</v>
      </c>
      <c r="K48" s="247">
        <v>8.7899999999999991</v>
      </c>
      <c r="L48" s="247">
        <v>105.15</v>
      </c>
      <c r="M48" s="248">
        <v>4.38</v>
      </c>
    </row>
    <row r="49" spans="2:13" ht="15" customHeight="1" x14ac:dyDescent="0.2">
      <c r="B49" s="85" t="s">
        <v>26</v>
      </c>
      <c r="C49" s="246">
        <v>75.06</v>
      </c>
      <c r="D49" s="247">
        <v>-72.099999999999994</v>
      </c>
      <c r="E49" s="247">
        <v>2.34</v>
      </c>
      <c r="F49" s="249">
        <v>144.82</v>
      </c>
      <c r="G49" s="247">
        <v>3.33</v>
      </c>
      <c r="H49" s="247">
        <v>20.6</v>
      </c>
      <c r="I49" s="247">
        <v>0.51</v>
      </c>
      <c r="J49" s="247">
        <v>1.29</v>
      </c>
      <c r="K49" s="247">
        <v>6.58</v>
      </c>
      <c r="L49" s="247">
        <v>112.78</v>
      </c>
      <c r="M49" s="248">
        <v>3.43</v>
      </c>
    </row>
    <row r="50" spans="2:13" ht="15" customHeight="1" x14ac:dyDescent="0.2">
      <c r="B50" s="85" t="s">
        <v>27</v>
      </c>
      <c r="C50" s="246">
        <v>61.14</v>
      </c>
      <c r="D50" s="247">
        <v>-93.55</v>
      </c>
      <c r="E50" s="247">
        <v>0.89</v>
      </c>
      <c r="F50" s="249">
        <v>153.81</v>
      </c>
      <c r="G50" s="247">
        <v>5.29</v>
      </c>
      <c r="H50" s="247">
        <v>23.49</v>
      </c>
      <c r="I50" s="247">
        <v>0.42</v>
      </c>
      <c r="J50" s="247">
        <v>1.34</v>
      </c>
      <c r="K50" s="247">
        <v>9.36</v>
      </c>
      <c r="L50" s="247">
        <v>114.06</v>
      </c>
      <c r="M50" s="248">
        <v>4.54</v>
      </c>
    </row>
    <row r="51" spans="2:13" ht="15" customHeight="1" x14ac:dyDescent="0.2">
      <c r="B51" s="85" t="s">
        <v>28</v>
      </c>
      <c r="C51" s="246">
        <v>69.2</v>
      </c>
      <c r="D51" s="247">
        <v>-90.76</v>
      </c>
      <c r="E51" s="247">
        <v>0.82</v>
      </c>
      <c r="F51" s="249">
        <v>159.13999999999999</v>
      </c>
      <c r="G51" s="247">
        <v>5.01</v>
      </c>
      <c r="H51" s="247">
        <v>23.93</v>
      </c>
      <c r="I51" s="247">
        <v>0.41</v>
      </c>
      <c r="J51" s="247">
        <v>1.5</v>
      </c>
      <c r="K51" s="247">
        <v>11.67</v>
      </c>
      <c r="L51" s="247">
        <v>116.81</v>
      </c>
      <c r="M51" s="248">
        <v>5.43</v>
      </c>
    </row>
    <row r="52" spans="2:13" ht="15" customHeight="1" x14ac:dyDescent="0.2">
      <c r="B52" s="85" t="s">
        <v>29</v>
      </c>
      <c r="C52" s="246">
        <v>44.56</v>
      </c>
      <c r="D52" s="247">
        <v>-86.18</v>
      </c>
      <c r="E52" s="247">
        <v>2.21</v>
      </c>
      <c r="F52" s="249">
        <v>128.53</v>
      </c>
      <c r="G52" s="247">
        <v>5.89</v>
      </c>
      <c r="H52" s="247">
        <v>19.239999999999998</v>
      </c>
      <c r="I52" s="247">
        <v>0.37</v>
      </c>
      <c r="J52" s="247">
        <v>2.75</v>
      </c>
      <c r="K52" s="247">
        <v>3.96</v>
      </c>
      <c r="L52" s="247">
        <v>96.59</v>
      </c>
      <c r="M52" s="248">
        <v>1.9</v>
      </c>
    </row>
    <row r="53" spans="2:13" ht="15" customHeight="1" x14ac:dyDescent="0.2">
      <c r="B53" s="85" t="s">
        <v>90</v>
      </c>
      <c r="C53" s="246">
        <v>14.02</v>
      </c>
      <c r="D53" s="247">
        <v>-142.24</v>
      </c>
      <c r="E53" s="247">
        <v>1.82</v>
      </c>
      <c r="F53" s="249">
        <v>154.44</v>
      </c>
      <c r="G53" s="247">
        <v>5.27</v>
      </c>
      <c r="H53" s="247">
        <v>22.56</v>
      </c>
      <c r="I53" s="247">
        <v>0.1</v>
      </c>
      <c r="J53" s="247">
        <v>1.67</v>
      </c>
      <c r="K53" s="247">
        <v>10.69</v>
      </c>
      <c r="L53" s="247">
        <v>114.19</v>
      </c>
      <c r="M53" s="248">
        <v>5.32</v>
      </c>
    </row>
    <row r="54" spans="2:13" ht="15" customHeight="1" x14ac:dyDescent="0.2">
      <c r="B54" s="85" t="s">
        <v>31</v>
      </c>
      <c r="C54" s="246">
        <v>47.74</v>
      </c>
      <c r="D54" s="247">
        <v>-94.52</v>
      </c>
      <c r="E54" s="247">
        <v>2.35</v>
      </c>
      <c r="F54" s="249">
        <v>139.91999999999999</v>
      </c>
      <c r="G54" s="247">
        <v>6.11</v>
      </c>
      <c r="H54" s="247">
        <v>18.489999999999998</v>
      </c>
      <c r="I54" s="247">
        <v>0.14000000000000001</v>
      </c>
      <c r="J54" s="247">
        <v>1.95</v>
      </c>
      <c r="K54" s="247">
        <v>9.6999999999999993</v>
      </c>
      <c r="L54" s="247">
        <v>103.54</v>
      </c>
      <c r="M54" s="248">
        <v>4.8899999999999997</v>
      </c>
    </row>
    <row r="55" spans="2:13" ht="15" customHeight="1" x14ac:dyDescent="0.2">
      <c r="B55" s="85" t="s">
        <v>92</v>
      </c>
      <c r="C55" s="246">
        <v>73.099999999999994</v>
      </c>
      <c r="D55" s="247">
        <v>-109.49</v>
      </c>
      <c r="E55" s="247">
        <v>7.78</v>
      </c>
      <c r="F55" s="249">
        <v>174.81</v>
      </c>
      <c r="G55" s="247">
        <v>12.61</v>
      </c>
      <c r="H55" s="247">
        <v>22.48</v>
      </c>
      <c r="I55" s="247">
        <v>0.43</v>
      </c>
      <c r="J55" s="247">
        <v>2.0499999999999998</v>
      </c>
      <c r="K55" s="247">
        <v>13.91</v>
      </c>
      <c r="L55" s="247">
        <v>123.27</v>
      </c>
      <c r="M55" s="248">
        <v>6.92</v>
      </c>
    </row>
    <row r="56" spans="2:13" ht="15" customHeight="1" x14ac:dyDescent="0.2">
      <c r="B56" s="85" t="s">
        <v>33</v>
      </c>
      <c r="C56" s="246">
        <v>60.81</v>
      </c>
      <c r="D56" s="247">
        <v>-96.65</v>
      </c>
      <c r="E56" s="247">
        <v>3.37</v>
      </c>
      <c r="F56" s="249">
        <v>154.09</v>
      </c>
      <c r="G56" s="247">
        <v>5.59</v>
      </c>
      <c r="H56" s="247">
        <v>19.559999999999999</v>
      </c>
      <c r="I56" s="247">
        <v>0.15</v>
      </c>
      <c r="J56" s="247">
        <v>2.4900000000000002</v>
      </c>
      <c r="K56" s="247">
        <v>10.7</v>
      </c>
      <c r="L56" s="247">
        <v>115.68</v>
      </c>
      <c r="M56" s="248">
        <v>5.34</v>
      </c>
    </row>
    <row r="57" spans="2:13" ht="15" customHeight="1" x14ac:dyDescent="0.2">
      <c r="B57" s="18" t="s">
        <v>111</v>
      </c>
      <c r="C57" s="246">
        <v>95.73</v>
      </c>
      <c r="D57" s="247">
        <v>0.81</v>
      </c>
      <c r="E57" s="247">
        <v>8.7200000000000006</v>
      </c>
      <c r="F57" s="249">
        <v>86.2</v>
      </c>
      <c r="G57" s="247">
        <v>0.75</v>
      </c>
      <c r="H57" s="247">
        <v>11.44</v>
      </c>
      <c r="I57" s="247">
        <v>0.02</v>
      </c>
      <c r="J57" s="247">
        <v>0.23</v>
      </c>
      <c r="K57" s="247">
        <v>1.0900000000000001</v>
      </c>
      <c r="L57" s="247">
        <v>72.63</v>
      </c>
      <c r="M57" s="248">
        <v>0.54</v>
      </c>
    </row>
    <row r="58" spans="2:13" ht="15" customHeight="1" x14ac:dyDescent="0.2">
      <c r="B58" s="85" t="s">
        <v>26</v>
      </c>
      <c r="C58" s="246">
        <v>110.77</v>
      </c>
      <c r="D58" s="247">
        <v>6.83</v>
      </c>
      <c r="E58" s="247">
        <v>0.89</v>
      </c>
      <c r="F58" s="249">
        <v>103.04</v>
      </c>
      <c r="G58" s="247">
        <v>1.47</v>
      </c>
      <c r="H58" s="247">
        <v>13.82</v>
      </c>
      <c r="I58" s="247">
        <v>0.22</v>
      </c>
      <c r="J58" s="247">
        <v>0</v>
      </c>
      <c r="K58" s="247">
        <v>1.8</v>
      </c>
      <c r="L58" s="247">
        <v>85.74</v>
      </c>
      <c r="M58" s="248">
        <v>0.63</v>
      </c>
    </row>
    <row r="59" spans="2:13" ht="15" customHeight="1" x14ac:dyDescent="0.2">
      <c r="B59" s="85" t="s">
        <v>27</v>
      </c>
      <c r="C59" s="246">
        <v>110.87</v>
      </c>
      <c r="D59" s="247">
        <v>8.08</v>
      </c>
      <c r="E59" s="247">
        <v>0.76</v>
      </c>
      <c r="F59" s="249">
        <v>102.03</v>
      </c>
      <c r="G59" s="247">
        <v>2.23</v>
      </c>
      <c r="H59" s="247">
        <v>13.96</v>
      </c>
      <c r="I59" s="247">
        <v>0.01</v>
      </c>
      <c r="J59" s="247">
        <v>0.16</v>
      </c>
      <c r="K59" s="247">
        <v>0.99</v>
      </c>
      <c r="L59" s="247">
        <v>84.84</v>
      </c>
      <c r="M59" s="248">
        <v>0.49</v>
      </c>
    </row>
    <row r="60" spans="2:13" ht="15" customHeight="1" x14ac:dyDescent="0.2">
      <c r="B60" s="85" t="s">
        <v>28</v>
      </c>
      <c r="C60" s="246">
        <v>102.74</v>
      </c>
      <c r="D60" s="247">
        <v>4.76</v>
      </c>
      <c r="E60" s="247">
        <v>1.1499999999999999</v>
      </c>
      <c r="F60" s="249">
        <v>96.83</v>
      </c>
      <c r="G60" s="247">
        <v>1.02</v>
      </c>
      <c r="H60" s="247">
        <v>12.97</v>
      </c>
      <c r="I60" s="247">
        <v>0.02</v>
      </c>
      <c r="J60" s="247">
        <v>0.15</v>
      </c>
      <c r="K60" s="247">
        <v>1.24</v>
      </c>
      <c r="L60" s="247">
        <v>81.47</v>
      </c>
      <c r="M60" s="248">
        <v>0.56000000000000005</v>
      </c>
    </row>
    <row r="61" spans="2:13" ht="15" customHeight="1" x14ac:dyDescent="0.2">
      <c r="B61" s="85" t="s">
        <v>29</v>
      </c>
      <c r="C61" s="246">
        <v>93.56</v>
      </c>
      <c r="D61" s="247">
        <v>0.19</v>
      </c>
      <c r="E61" s="247">
        <v>9.2899999999999991</v>
      </c>
      <c r="F61" s="249">
        <v>84.08</v>
      </c>
      <c r="G61" s="247">
        <v>0.65</v>
      </c>
      <c r="H61" s="247">
        <v>10.94</v>
      </c>
      <c r="I61" s="247">
        <v>0.01</v>
      </c>
      <c r="J61" s="247">
        <v>0.18</v>
      </c>
      <c r="K61" s="247">
        <v>1.06</v>
      </c>
      <c r="L61" s="247">
        <v>71.19</v>
      </c>
      <c r="M61" s="248">
        <v>0.53</v>
      </c>
    </row>
    <row r="62" spans="2:13" ht="15" customHeight="1" x14ac:dyDescent="0.2">
      <c r="B62" s="85" t="s">
        <v>90</v>
      </c>
      <c r="C62" s="246">
        <v>107.54</v>
      </c>
      <c r="D62" s="247">
        <v>3.59</v>
      </c>
      <c r="E62" s="247">
        <v>0.21</v>
      </c>
      <c r="F62" s="249">
        <v>103.74</v>
      </c>
      <c r="G62" s="247">
        <v>2.16</v>
      </c>
      <c r="H62" s="247">
        <v>14.56</v>
      </c>
      <c r="I62" s="247">
        <v>0.01</v>
      </c>
      <c r="J62" s="247">
        <v>0</v>
      </c>
      <c r="K62" s="247">
        <v>1.26</v>
      </c>
      <c r="L62" s="247">
        <v>85.78</v>
      </c>
      <c r="M62" s="248">
        <v>0.63</v>
      </c>
    </row>
    <row r="63" spans="2:13" ht="15" customHeight="1" x14ac:dyDescent="0.2">
      <c r="B63" s="85" t="s">
        <v>31</v>
      </c>
      <c r="C63" s="246">
        <v>96.07</v>
      </c>
      <c r="D63" s="247">
        <v>3.02</v>
      </c>
      <c r="E63" s="247">
        <v>5.15</v>
      </c>
      <c r="F63" s="249">
        <v>87.9</v>
      </c>
      <c r="G63" s="247">
        <v>1.0900000000000001</v>
      </c>
      <c r="H63" s="247">
        <v>10.92</v>
      </c>
      <c r="I63" s="247">
        <v>0.03</v>
      </c>
      <c r="J63" s="247">
        <v>0.23</v>
      </c>
      <c r="K63" s="247">
        <v>1.55</v>
      </c>
      <c r="L63" s="247">
        <v>74.08</v>
      </c>
      <c r="M63" s="248">
        <v>0.78</v>
      </c>
    </row>
    <row r="64" spans="2:13" ht="15" customHeight="1" x14ac:dyDescent="0.2">
      <c r="B64" s="85" t="s">
        <v>92</v>
      </c>
      <c r="C64" s="246">
        <v>104.17</v>
      </c>
      <c r="D64" s="247">
        <v>6.31</v>
      </c>
      <c r="E64" s="247">
        <v>2.08</v>
      </c>
      <c r="F64" s="249">
        <v>95.78</v>
      </c>
      <c r="G64" s="247">
        <v>1.02</v>
      </c>
      <c r="H64" s="247">
        <v>14.23</v>
      </c>
      <c r="I64" s="247">
        <v>7.0000000000000007E-2</v>
      </c>
      <c r="J64" s="247">
        <v>0.19</v>
      </c>
      <c r="K64" s="247">
        <v>1.32</v>
      </c>
      <c r="L64" s="247">
        <v>78.959999999999994</v>
      </c>
      <c r="M64" s="248">
        <v>0.66</v>
      </c>
    </row>
    <row r="65" spans="2:18" ht="15" customHeight="1" x14ac:dyDescent="0.2">
      <c r="B65" s="85" t="s">
        <v>33</v>
      </c>
      <c r="C65" s="246">
        <v>105.62</v>
      </c>
      <c r="D65" s="247">
        <v>3.17</v>
      </c>
      <c r="E65" s="247">
        <v>6.95</v>
      </c>
      <c r="F65" s="249">
        <v>95.5</v>
      </c>
      <c r="G65" s="247">
        <v>1.17</v>
      </c>
      <c r="H65" s="247">
        <v>13.83</v>
      </c>
      <c r="I65" s="247">
        <v>0.1</v>
      </c>
      <c r="J65" s="247">
        <v>0.49</v>
      </c>
      <c r="K65" s="247">
        <v>1.1499999999999999</v>
      </c>
      <c r="L65" s="247">
        <v>78.760000000000005</v>
      </c>
      <c r="M65" s="248">
        <v>0.53</v>
      </c>
    </row>
    <row r="66" spans="2:18" ht="15" customHeight="1" thickBot="1" x14ac:dyDescent="0.25">
      <c r="B66" s="20" t="s">
        <v>84</v>
      </c>
      <c r="C66" s="250">
        <v>298.74</v>
      </c>
      <c r="D66" s="251">
        <v>2.78</v>
      </c>
      <c r="E66" s="251">
        <v>7.64</v>
      </c>
      <c r="F66" s="78">
        <v>288.32</v>
      </c>
      <c r="G66" s="251">
        <v>8.7100000000000009</v>
      </c>
      <c r="H66" s="251">
        <v>40.78</v>
      </c>
      <c r="I66" s="251">
        <v>3</v>
      </c>
      <c r="J66" s="251">
        <v>6.9</v>
      </c>
      <c r="K66" s="251">
        <v>21.85</v>
      </c>
      <c r="L66" s="251">
        <v>207.17</v>
      </c>
      <c r="M66" s="252">
        <v>12.58</v>
      </c>
    </row>
    <row r="67" spans="2:18" ht="15" customHeight="1" x14ac:dyDescent="0.2">
      <c r="B67" s="340"/>
      <c r="C67" s="340"/>
      <c r="D67" s="340"/>
      <c r="E67" s="340"/>
      <c r="F67" s="340"/>
      <c r="G67" s="340"/>
      <c r="H67" s="340"/>
      <c r="I67" s="340"/>
    </row>
    <row r="68" spans="2:18" x14ac:dyDescent="0.2">
      <c r="B68" s="349"/>
      <c r="C68" s="349"/>
      <c r="D68" s="349"/>
      <c r="E68" s="349"/>
      <c r="F68" s="349"/>
      <c r="G68" s="349"/>
      <c r="H68" s="349"/>
      <c r="I68" s="349"/>
      <c r="J68" s="349"/>
      <c r="K68" s="349"/>
      <c r="L68" s="349"/>
      <c r="M68" s="349"/>
    </row>
    <row r="69" spans="2:18" x14ac:dyDescent="0.2">
      <c r="B69" s="347" t="str">
        <f>'1.1 Ans.vilkår og arbejdsfunk.'!B26:K26</f>
        <v>DA StrukturStatistik 2020</v>
      </c>
      <c r="C69" s="347"/>
      <c r="D69" s="347"/>
      <c r="E69" s="347"/>
      <c r="F69" s="347"/>
      <c r="G69" s="347"/>
      <c r="H69" s="347"/>
      <c r="I69" s="347"/>
      <c r="J69" s="347"/>
      <c r="K69" s="347"/>
      <c r="L69" s="347"/>
      <c r="M69" s="347"/>
    </row>
    <row r="70" spans="2:18" x14ac:dyDescent="0.2">
      <c r="C70" s="15" t="s">
        <v>0</v>
      </c>
      <c r="D70" s="13" t="s">
        <v>0</v>
      </c>
      <c r="R70" s="11" t="s">
        <v>0</v>
      </c>
    </row>
    <row r="74" spans="2:18" x14ac:dyDescent="0.2">
      <c r="C74" s="13" t="s">
        <v>0</v>
      </c>
    </row>
    <row r="80" spans="2:18" x14ac:dyDescent="0.2">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2023-05-24T07:29:38Z</dcterms:modified>
  <cp:category/>
  <cp:contentStatus/>
</cp:coreProperties>
</file>