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Denne_projektmappe" defaultThemeVersion="124226"/>
  <xr:revisionPtr revIDLastSave="0" documentId="13_ncr:1_{D66C7AE1-04D7-47A6-9312-EE083C0B34B6}" xr6:coauthVersionLast="47" xr6:coauthVersionMax="47" xr10:uidLastSave="{00000000-0000-0000-0000-000000000000}"/>
  <bookViews>
    <workbookView xWindow="-120" yWindow="-120" windowWidth="25440" windowHeight="15390" tabRatio="935" xr2:uid="{00000000-000D-0000-FFFF-FFFF00000000}"/>
  </bookViews>
  <sheets>
    <sheet name="Forside" sheetId="86" r:id="rId1"/>
    <sheet name="Nyheder og særlige forhold" sheetId="87" r:id="rId2"/>
    <sheet name="Indholdsfortegnelse" sheetId="7" r:id="rId3"/>
    <sheet name="1. Population" sheetId="88" r:id="rId4"/>
    <sheet name="1.1 Ans.vilkår og arbejdsfunk." sheetId="17" r:id="rId5"/>
    <sheet name="1.2 Brancher og lønm.grp." sheetId="59" r:id="rId6"/>
    <sheet name="1.3 Brancher og arbejdsfunk." sheetId="71" r:id="rId7"/>
    <sheet name="2. Medarbejderomkostninger" sheetId="89" r:id="rId8"/>
    <sheet name="2.1 Medarb.omk., arbejdsfun" sheetId="90" r:id="rId9"/>
    <sheet name="2.2 Medarb.omk., brancher" sheetId="91" r:id="rId10"/>
    <sheet name="2.3 Medarb.omk., ans.vilkår" sheetId="92" r:id="rId11"/>
    <sheet name="3. Lønfordeling" sheetId="93" r:id="rId12"/>
    <sheet name="3.1 Lønfordeling, lønm.grp." sheetId="94" r:id="rId13"/>
    <sheet name="3.2 Lønfordeling, arbejdsfunk." sheetId="95" r:id="rId14"/>
    <sheet name="3.3 Lønfordeling, brancher" sheetId="96" r:id="rId15"/>
    <sheet name="3.4 Lønfordeling, ans.vilkår" sheetId="97" r:id="rId16"/>
    <sheet name="3.5 Data til lønspredningsfigur" sheetId="78" r:id="rId17"/>
    <sheet name="4. Udvikling" sheetId="98" r:id="rId18"/>
    <sheet name="4.1 Årlig ændring pr. time" sheetId="99" r:id="rId19"/>
    <sheet name="4.2 Årlig ændr., arbejdsfunk." sheetId="100" r:id="rId20"/>
    <sheet name="4.3 Årlig ændr., brancher " sheetId="101" r:id="rId21"/>
    <sheet name="Metode" sheetId="102" r:id="rId22"/>
    <sheet name="Kontakt" sheetId="16" r:id="rId23"/>
  </sheets>
  <externalReferences>
    <externalReference r:id="rId24"/>
  </externalReferences>
  <definedNames>
    <definedName name="_xlnm._FilterDatabase" localSheetId="18" hidden="1">'4.1 Årlig ændring pr. time'!$B$6:$E$6</definedName>
    <definedName name="OLE_LINK2" localSheetId="21">Metode!#REF!</definedName>
    <definedName name="_xlnm.Print_Area" localSheetId="3">'1. Population'!$B$2:$J$59</definedName>
    <definedName name="_xlnm.Print_Area" localSheetId="4">'1.1 Ans.vilkår og arbejdsfunk.'!$B$2:$K$26</definedName>
    <definedName name="_xlnm.Print_Area" localSheetId="5">'1.2 Brancher og lønm.grp.'!$B$2:$K$58</definedName>
    <definedName name="_xlnm.Print_Area" localSheetId="6">'1.3 Brancher og arbejdsfunk.'!$B$2:$L$57</definedName>
    <definedName name="_xlnm.Print_Area" localSheetId="7">'2. Medarbejderomkostninger'!$B$2:$J$55</definedName>
    <definedName name="_xlnm.Print_Area" localSheetId="8">'2.1 Medarb.omk., arbejdsfun'!$B$2:$O$71</definedName>
    <definedName name="_xlnm.Print_Area" localSheetId="9">'2.2 Medarb.omk., brancher'!$B$2:$O$61</definedName>
    <definedName name="_xlnm.Print_Area" localSheetId="10">'2.3 Medarb.omk., ans.vilkår'!$B$2:$O$19</definedName>
    <definedName name="_xlnm.Print_Area" localSheetId="11">'3. Lønfordeling'!$B$2:$Q$60</definedName>
    <definedName name="_xlnm.Print_Area" localSheetId="12">'3.1 Lønfordeling, lønm.grp.'!$B$2:$L$52</definedName>
    <definedName name="_xlnm.Print_Area" localSheetId="13">'3.2 Lønfordeling, arbejdsfunk.'!$B$2:$L$57</definedName>
    <definedName name="_xlnm.Print_Area" localSheetId="14">'3.3 Lønfordeling, brancher'!$B$2:$L$32</definedName>
    <definedName name="_xlnm.Print_Area" localSheetId="15">'3.4 Lønfordeling, ans.vilkår'!$B$2:$L$37</definedName>
    <definedName name="_xlnm.Print_Area" localSheetId="16">'3.5 Data til lønspredningsfigur'!$B$2:$H$39</definedName>
    <definedName name="_xlnm.Print_Area" localSheetId="17">'4. Udvikling'!$B$2:$J$60</definedName>
    <definedName name="_xlnm.Print_Area" localSheetId="18">'4.1 Årlig ændring pr. time'!$B$2:$Q$44</definedName>
    <definedName name="_xlnm.Print_Area" localSheetId="19">'4.2 Årlig ændr., arbejdsfunk.'!$B$2:$R$21</definedName>
    <definedName name="_xlnm.Print_Area" localSheetId="20">'4.3 Årlig ændr., brancher '!$B$2:$X$57</definedName>
    <definedName name="_xlnm.Print_Area" localSheetId="0">Forside!$B$2:$K$130</definedName>
    <definedName name="_xlnm.Print_Area" localSheetId="2">Indholdsfortegnelse!$B$2:$L$24</definedName>
    <definedName name="_xlnm.Print_Area" localSheetId="22">Kontakt!$B$2:$F$12</definedName>
    <definedName name="_xlnm.Print_Area" localSheetId="21">Metode!$B$2:$I$142</definedName>
    <definedName name="_xlnm.Print_Area" localSheetId="1">'Nyheder og særlige forhold'!$B$2:$J$59</definedName>
    <definedName name="_xlnm.Print_Titles" localSheetId="5">'1.2 Brancher og lønm.grp.'!$1:$7</definedName>
    <definedName name="_xlnm.Print_Titles" localSheetId="6">'1.3 Brancher og arbejdsfunk.'!$1:$7</definedName>
    <definedName name="_xlnm.Print_Titles" localSheetId="8">'2.1 Medarb.omk., arbejdsfun'!$2:$10</definedName>
    <definedName name="_xlnm.Print_Titles" localSheetId="9">'2.2 Medarb.omk., brancher'!$2:$10</definedName>
    <definedName name="_xlnm.Print_Titles" localSheetId="10">'2.3 Medarb.omk., ans.vilkår'!$2:$10</definedName>
    <definedName name="_xlnm.Print_Titles" localSheetId="12">'3.1 Lønfordeling, lønm.grp.'!$1:$8</definedName>
    <definedName name="_xlnm.Print_Titles" localSheetId="13">'3.2 Lønfordeling, arbejdsfunk.'!$1:$8</definedName>
    <definedName name="_xlnm.Print_Titles" localSheetId="15">'3.4 Lønfordeling, ans.vilkår'!$1:$8</definedName>
    <definedName name="_xlnm.Print_Titles" localSheetId="20">'4.3 Årlig ændr., brancher '!$1:$6</definedName>
    <definedName name="_xlnm.Print_Titles" localSheetId="0">Forside!$2:$3</definedName>
    <definedName name="_xlnm.Print_Titles" localSheetId="2">Indholdsfortegnelse!$2:$2</definedName>
    <definedName name="_xlnm.Print_Titles" localSheetId="1">'Nyheder og særlige forhold'!$2:$3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7" i="101" l="1"/>
  <c r="B21" i="100"/>
  <c r="B44" i="99"/>
  <c r="B37" i="97"/>
  <c r="B32" i="96"/>
  <c r="B57" i="95"/>
  <c r="B52" i="94"/>
  <c r="B19" i="92"/>
  <c r="B61" i="91"/>
  <c r="B71" i="90"/>
  <c r="B38" i="78"/>
  <c r="B57" i="71" l="1"/>
  <c r="B57" i="59"/>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<sst xmlns="http://schemas.openxmlformats.org/spreadsheetml/2006/main" count="1081" uniqueCount="249">
  <si>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</si>
  <si>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</si>
  <si>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</si>
  <si>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</si>
  <si>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</si>
  <si>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</si>
  <si>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</si>
  <si>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</si>
  <si>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</si>
  <si>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</si>
  <si>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</si>
  <si>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</si>
  <si>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</si>
  <si>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…heraf</t>
  </si>
  <si>
    <t>Fortjeneste ekskl. genetillæg</t>
  </si>
  <si>
    <t>Løn under sygefravær m.v.</t>
  </si>
  <si>
    <t>Direkte løn</t>
  </si>
  <si>
    <t>Øvrige medarbejder-omkostninger</t>
  </si>
  <si>
    <t>Personale-goder</t>
  </si>
  <si>
    <t>Lønmodtagers pensionsbidrag</t>
  </si>
  <si>
    <t>Voksne i alt</t>
  </si>
  <si>
    <t>Fremstillingsvirksomhed</t>
  </si>
  <si>
    <t>Bygge- og anlægsvirksomhed</t>
  </si>
  <si>
    <t>Serviceprægede erhverv</t>
  </si>
  <si>
    <t>Ledelsesarbejde</t>
  </si>
  <si>
    <t>Højt kvalifikationsniveau</t>
  </si>
  <si>
    <t>Mellemhøjt kvalifikationsniveau</t>
  </si>
  <si>
    <t>Alm. kontor- og kundeservicearbejde</t>
  </si>
  <si>
    <t>Service- og salgsarbejde</t>
  </si>
  <si>
    <t>Arbejde inden for landbrug mv.</t>
  </si>
  <si>
    <t>Håndværkspræget arbejde</t>
  </si>
  <si>
    <t>Operatør-,monterings- og transportarb.</t>
  </si>
  <si>
    <t>Andet manuelt arbejde</t>
  </si>
  <si>
    <t>Funktionærer</t>
  </si>
  <si>
    <t>Arbejdere</t>
  </si>
  <si>
    <t>-</t>
  </si>
  <si>
    <t>Gennemsnit</t>
  </si>
  <si>
    <t>Nedre kvartil</t>
  </si>
  <si>
    <t>Median</t>
  </si>
  <si>
    <t>Øvre kvartil</t>
  </si>
  <si>
    <t>Nyheder og særlige forhold</t>
  </si>
  <si>
    <t>Nærings- og nydelsesmiddelindustri</t>
  </si>
  <si>
    <t>Slagterier</t>
  </si>
  <si>
    <t>Øvrig nærings- og nydelsesmiddelindustri</t>
  </si>
  <si>
    <t>Tekstil- og beklædningsindustri</t>
  </si>
  <si>
    <t>Træ- og papirindustri</t>
  </si>
  <si>
    <t>Grafisk industri og forlagsvirksomhed</t>
  </si>
  <si>
    <t>Kemisk, gummi- og plastindustri</t>
  </si>
  <si>
    <t>Kemisk industri</t>
  </si>
  <si>
    <t>Medicinalindustri</t>
  </si>
  <si>
    <t>Plast- og gummiindustri</t>
  </si>
  <si>
    <t>Sten-, ler- og glasindustri</t>
  </si>
  <si>
    <t>Jern- og metalindustri</t>
  </si>
  <si>
    <t>Maskin- og elektronikfremstilling</t>
  </si>
  <si>
    <t>Elektronikfremstilling</t>
  </si>
  <si>
    <t>Maskinfremstilling</t>
  </si>
  <si>
    <t>Transportmiddelindustri</t>
  </si>
  <si>
    <t>Anden fremstillingsvirksomhed</t>
  </si>
  <si>
    <t>Fremstilling af møbler, legetøj m.v.</t>
  </si>
  <si>
    <t>Forsyning m.v.</t>
  </si>
  <si>
    <t>Bygningsinstallation</t>
  </si>
  <si>
    <t>Bilhandel og -værksteder m.v.</t>
  </si>
  <si>
    <t>Engroshandel</t>
  </si>
  <si>
    <t>Engroshandel med fødevarer m.v.</t>
  </si>
  <si>
    <t>Engroshandel med it m.v.</t>
  </si>
  <si>
    <t>Øvrig engroshandel</t>
  </si>
  <si>
    <t>Detailhandel</t>
  </si>
  <si>
    <t>Detailhandel food m.v.</t>
  </si>
  <si>
    <t>Detailhandel nonfood</t>
  </si>
  <si>
    <t>Hotel- og restaurationsvirksomhed</t>
  </si>
  <si>
    <t>Transportvirksomhed</t>
  </si>
  <si>
    <t>Godstransport</t>
  </si>
  <si>
    <t>Persontransport</t>
  </si>
  <si>
    <t>Telekommunikation</t>
  </si>
  <si>
    <t>Forretningsservice</t>
  </si>
  <si>
    <t>It virksomhed</t>
  </si>
  <si>
    <t>Finansiel service m.v.</t>
  </si>
  <si>
    <t>Liberale erhverv</t>
  </si>
  <si>
    <t>Ingeniør virksomhed m.v.</t>
  </si>
  <si>
    <t>Vikarbureauer og arbejdsformidling</t>
  </si>
  <si>
    <t>Operationel service</t>
  </si>
  <si>
    <t>Andre serviceprægede erhverv</t>
  </si>
  <si>
    <t xml:space="preserve">   Øvrige</t>
  </si>
  <si>
    <t>I alt</t>
  </si>
  <si>
    <t>Almindelige lønmodtagere</t>
  </si>
  <si>
    <t>Ledelse i øvrigt</t>
  </si>
  <si>
    <t>Medarbejdere med særligt ansvar</t>
  </si>
  <si>
    <t>Elever og unge</t>
  </si>
  <si>
    <t>Unge</t>
  </si>
  <si>
    <t>Arbejde i landbrug</t>
  </si>
  <si>
    <t>Operatør-, monterings- og transportarbejde</t>
  </si>
  <si>
    <t>Operatør-, monterings- og transportarb.</t>
  </si>
  <si>
    <t>INDHOLD</t>
  </si>
  <si>
    <t>Indholdsfortegnelse!A1</t>
  </si>
  <si>
    <t>Kr. pr. time</t>
  </si>
  <si>
    <t>Kr. pr. måned</t>
  </si>
  <si>
    <t>Direkte månedsløn</t>
  </si>
  <si>
    <t>Direkte løn inkl. pension m.v.</t>
  </si>
  <si>
    <t>Samlet månedsløn ekskl. genetillæg</t>
  </si>
  <si>
    <t>Arbejdsgivers pensions-bidrag</t>
  </si>
  <si>
    <t>Bygge- og anlæg eks. bygningsinst.</t>
  </si>
  <si>
    <t>Elever</t>
  </si>
  <si>
    <t>Overordnet ledelse</t>
  </si>
  <si>
    <t>Unge under 18 år</t>
  </si>
  <si>
    <t>Medarbejderomkostninger ekskl. genetillæg</t>
  </si>
  <si>
    <t>Antal ansættelsesforhold</t>
  </si>
  <si>
    <t>Almindelige lønmodtagere i alt</t>
  </si>
  <si>
    <t>Ledelse i øvrigt i alt</t>
  </si>
  <si>
    <t>Elever i alt</t>
  </si>
  <si>
    <t>Unge under 18 år i alt</t>
  </si>
  <si>
    <t>Procent</t>
  </si>
  <si>
    <t>Tabel 2.3 Medarbejderomkostningernes sammensætning for voksne, ansættelsesvilkår</t>
  </si>
  <si>
    <t>Tabel 2.2 Medarbejderomkostningernes sammensætning for voksne, brancher</t>
  </si>
  <si>
    <t>Tabel 3.1 Lønfordeling for lønmodtagergrupper</t>
  </si>
  <si>
    <t>Tabel 3.3 Lønfordeling for almindelige lønmodtagere, brancher</t>
  </si>
  <si>
    <t xml:space="preserve">   Funktionærlignende</t>
  </si>
  <si>
    <t>Arbejdere i alt</t>
  </si>
  <si>
    <t xml:space="preserve">Funktionærlignende </t>
  </si>
  <si>
    <t xml:space="preserve">Øvrige </t>
  </si>
  <si>
    <t>Tabel 3.4 Lønfordeling for almindelige lønmodtagere, ansættelsesvilkår</t>
  </si>
  <si>
    <t>Bemærk at tabellen indeholder skjulte rækker.</t>
  </si>
  <si>
    <t>Indholdsfortegnelse</t>
  </si>
  <si>
    <t>Voksne</t>
  </si>
  <si>
    <t>Arbejdsfunktion</t>
  </si>
  <si>
    <t>Ansættelsesvilkår</t>
  </si>
  <si>
    <t xml:space="preserve">  Arbejdere, funktionærlignende</t>
  </si>
  <si>
    <t xml:space="preserve">  Arbejdere i øvrigt </t>
  </si>
  <si>
    <t>Ledelses-arbejde</t>
  </si>
  <si>
    <t>Højt kvalifikations-niveau</t>
  </si>
  <si>
    <t>Mellemhøjt kvalifikations-niveau</t>
  </si>
  <si>
    <t>Alm. kontor- og kundeservice-arbejde</t>
  </si>
  <si>
    <t>Håndværks-præget arbejde</t>
  </si>
  <si>
    <t>Tabel 3.2 Lønfordeling for lønmodtagergrupper, arbejdsfunktioner</t>
  </si>
  <si>
    <t>Link til figuren</t>
  </si>
  <si>
    <t>1. Population</t>
  </si>
  <si>
    <t>2. Medarbejderomkostningernes sammensætning</t>
  </si>
  <si>
    <t>3. Lønfordeling</t>
  </si>
  <si>
    <t xml:space="preserve"> Andel</t>
  </si>
  <si>
    <t>Øvrig nærings- og nydelsesm.industri</t>
  </si>
  <si>
    <t>Gene-tillæg</t>
  </si>
  <si>
    <t>Uregel-mæssige betalinger</t>
  </si>
  <si>
    <t>Medarb. særligt ansvar i alt</t>
  </si>
  <si>
    <t>I StrukturStatistik 2013 er der konstateret en ændring af sammensætningen af ansættelsesforhold inden for ledelsesarbejde, hvorfor der ikke vises stigningstakter herfor. De manglende stigningstakter i årene 2009-2010 skyldes nomenklaturskifte for arbejdsfunktioner.</t>
  </si>
  <si>
    <t>Råstofudvinding</t>
  </si>
  <si>
    <t/>
  </si>
  <si>
    <t>.</t>
  </si>
  <si>
    <t>Bemærk at tabellen indeholder skjulte kolonner.</t>
  </si>
  <si>
    <t>Sammensat af flere forskellige lønelementer</t>
  </si>
  <si>
    <t xml:space="preserve">De samlede medarbejderomkostninger er sammensat af forskellige lønelementer, hvoraf omkostninger til direkte løn udgør den største del.  </t>
  </si>
  <si>
    <t xml:space="preserve">I tabellerne hørende til dette afsnit er medarbejderomkostningerne fordelt på lønmodtagergruppe, arbejdsfunktion, branche og ansættelsesvilkår. </t>
  </si>
  <si>
    <t>Beregning af stigningstakter</t>
  </si>
  <si>
    <t>Stor forskel i lønspredning</t>
  </si>
  <si>
    <t>Kort om statistikken</t>
  </si>
  <si>
    <t>StrukturStatistikken er den årlige lønstatistik, der giver en detaljeret beskrivelse af lønforholdene på DA-området og er en central kilde til information om lønspredning og lønstruktur.</t>
  </si>
  <si>
    <t>Statistikken giver mulighed for at sammenligne, hvad det koster at få udført en times arbejde for forskellige arbejdsfunktioner, brancher, regioner, erhvervserfaring m.v.</t>
  </si>
  <si>
    <t>Virksomheder, der er medlem i en DA-organisation, vil desuden kunne finde tal for egen virksomhed i NetStat og enkelt sammenligne tal for egne medarbejdere med virksomheder inden for branchen.</t>
  </si>
  <si>
    <t>Statistikken bruges desuden ved overenskomstforhandlinger, løsning af lønkonflikter og til branchespecifikke analyser, ligesom statistikken benyttes ved lovforberedende arbejde og til statens regulering af en række overførselsindkomster m.v.</t>
  </si>
  <si>
    <t>StrukturStatistikken</t>
  </si>
  <si>
    <t>Virksomhederne kan bl.a. bruge statistikken ved:                           •	ansættelse af medarbejdere 
•	regulering af lønninger
•	omkostningsberegninger</t>
  </si>
  <si>
    <t>Tabel 1.1 Antal ansættelsesforhold, ansættelsesvilkår, arbejdsfunktioner og lønmodtagergrupper</t>
  </si>
  <si>
    <t>Tabel 1.2 Antal ansættelsesforhold, brancher og lønmodtagergrupper</t>
  </si>
  <si>
    <t>Tabel 1.3 Antal ansættelsesforhold for voksne, brancher og arbejdsfunktioner</t>
  </si>
  <si>
    <t>Tabel 2.1 Medarbejderomkostningernes sammensætning, lønmodtagergrupper og arbejdsfunktioner</t>
  </si>
  <si>
    <t>Tabel 3.2 Lønfordeling for almindelige lønmodtagere, arbejdsfunktioner</t>
  </si>
  <si>
    <t xml:space="preserve">Link til figur </t>
  </si>
  <si>
    <t>Link til figur</t>
  </si>
  <si>
    <t>Grundet skift af lønbegreb findes der alene tal fra 2010 og frem for Direkte løn inkl. pension m.v. og Direkte løn.</t>
  </si>
  <si>
    <t xml:space="preserve">Arbejde i landbrug </t>
  </si>
  <si>
    <t xml:space="preserve">Statistikken belyser lønstrukturen og -udviklingen på årsbasis for ansatte på DA-området. Lønstrukturen beskrives ved fordelinger, som indeholder oplysninger om spredning i lønniveauer.  </t>
  </si>
  <si>
    <t>Hvad måler statistikken?</t>
  </si>
  <si>
    <t xml:space="preserve">Hvad bruges statistikken til? </t>
  </si>
  <si>
    <t>Vigtige begreber</t>
  </si>
  <si>
    <t xml:space="preserve">Hvordan beregnes lønniveauerne? </t>
  </si>
  <si>
    <t>Hvor kommer data fra?</t>
  </si>
  <si>
    <t xml:space="preserve">Alle virksomheder organiseret under DA med mindst 2 ansatte. Det vil sige ca. 14.700 virksomheder og omkring 1.000.000 ansættelsesforhold. </t>
  </si>
  <si>
    <t>Hvor mange er med i statistikken?</t>
  </si>
  <si>
    <t xml:space="preserve">Alle lønmodtagere. </t>
  </si>
  <si>
    <t>Hvem er med?</t>
  </si>
  <si>
    <t xml:space="preserve">Kalenderår. </t>
  </si>
  <si>
    <t>Referencetid</t>
  </si>
  <si>
    <t>Du kan sammenligne din egen virksomhed med resten af branchen på NetStat.dk. Du kan også abonnere på vores nyhedsbreve og modtage statistikken i Excel-regneark. Begge dele er gratis for medlemmer af en organisation på DA-området. Andre henvises til webshoppen (link) eller kontakt salg@da.dk.</t>
  </si>
  <si>
    <t>Service til brugere</t>
  </si>
  <si>
    <t>Hvor ofte udkommer statistikken?</t>
  </si>
  <si>
    <t xml:space="preserve">Statistikken bidrager med viden om lønforhold på DA-området, der er en væsentlig forudsætning for, at arbejdsgivere og arbejdstagere kan forhandle på et oplyst grundlag.
StrukturStatistikken udgør sammen med KonjunkturStatistikken og International LønStatistik DA’s LønStatistik.
StrukturStatistikken og KonjunkturStatistikken supplerer hinanden i forhold til at beskrive lønforholdene på DA-området. Konjunkturstatistikkens primære formål er at belyse den aktuelle lønudvikling på kvartalsbasis og på et mere aggregeret niveau, mens Strukturstatistikkens primære formål er at belyse lønstrukturen på et meget detaljeret niveau. Strukturstatistikken bidrager således med information om lønstrukturen og -udviklingen for langt mere detaljerede grupper end KonjunkturStatistikken. Statistikken giver mulighed for at lave analyser på et detaljeret niveau bl.a. for afgrænsede gruppe på DA-området, hvor man kombinerer arbejdsfunktion, branche, geografi, uddannelse m.v.  </t>
  </si>
  <si>
    <t>Statistikken dannes på baggrund af lønindberetninger fra virksomheder organiseret under DA. Oplysningerne kommer direkte fra virksomhedernes lønsystemer.</t>
  </si>
  <si>
    <t>Hvad er formålet med StrukturStatistikken?</t>
  </si>
  <si>
    <t>Samlede medarbejder-omkostninger</t>
  </si>
  <si>
    <t xml:space="preserve">I beregningen af stigningstakterne indgår alene voksne lønmodtagere beskæftiget på arbejdssteder, som indgår i statistikken to på hinanden følgende år. Derved undgås tilfældige variationer som følge af ændringer i statistikkens dækningsgrad. </t>
  </si>
  <si>
    <r>
      <t xml:space="preserve">StrukturStatistikken danner grundlag for eller leverer input til en række af DA’s statistikker. 
</t>
    </r>
    <r>
      <rPr>
        <b/>
        <sz val="10"/>
        <color theme="1"/>
        <rFont val="Verdana"/>
        <family val="2"/>
      </rPr>
      <t>NetStat</t>
    </r>
    <r>
      <rPr>
        <sz val="10"/>
        <color theme="1"/>
        <rFont val="Verdana"/>
        <family val="2"/>
      </rPr>
      <t xml:space="preserve"> for arbejdsgiverorganisationer under DA og deres medlemmer og for eksterne, som har interesse i at lave analyser af lønstrukturen.                                                                                                                      </t>
    </r>
    <r>
      <rPr>
        <b/>
        <sz val="10"/>
        <color theme="1"/>
        <rFont val="Verdana"/>
        <family val="2"/>
      </rPr>
      <t>Overenskomststatistikken</t>
    </r>
    <r>
      <rPr>
        <sz val="10"/>
        <color theme="1"/>
        <rFont val="Verdana"/>
        <family val="2"/>
      </rPr>
      <t xml:space="preserve"> har ligeledes sit udgangspunkt i StrukturStaistikken og bliver brugt ved overenskomstforhandlinger. 
</t>
    </r>
    <r>
      <rPr>
        <b/>
        <sz val="10"/>
        <color theme="1"/>
        <rFont val="Verdana"/>
        <family val="2"/>
      </rPr>
      <t>De kønsopdelte lønstatistikker (jf. lov- eller overenskomstbe-stemmelser)</t>
    </r>
    <r>
      <rPr>
        <sz val="10"/>
        <color theme="1"/>
        <rFont val="Verdana"/>
        <family val="2"/>
      </rPr>
      <t xml:space="preserve">, der dannes direkte på baggrund af indberetninger til StrukturStatistikken. Der er ikke knyttet yderligere indberetninger til disse statistikker. 
</t>
    </r>
  </si>
  <si>
    <r>
      <rPr>
        <b/>
        <sz val="10"/>
        <color theme="1"/>
        <rFont val="Verdana"/>
        <family val="2"/>
      </rPr>
      <t>FraværsStatistikken</t>
    </r>
    <r>
      <rPr>
        <sz val="10"/>
        <color theme="1"/>
        <rFont val="Verdana"/>
        <family val="2"/>
      </rPr>
      <t xml:space="preserve"> tager også afsæt i StrukturStatistikken, da de mulige arbejdstimer i statistikken hentes fra StrukturStatistikken. Det er således en forudsætning af virksomhederne har indberettet til StrukturStatistikken for at kunne indgå i FraværsStatistikken. 
</t>
    </r>
    <r>
      <rPr>
        <b/>
        <sz val="10"/>
        <color theme="1"/>
        <rFont val="Verdana"/>
        <family val="2"/>
      </rPr>
      <t>UlykkesStatistikken</t>
    </r>
    <r>
      <rPr>
        <sz val="10"/>
        <color theme="1"/>
        <rFont val="Verdana"/>
        <family val="2"/>
      </rPr>
      <t xml:space="preserve"> henter oplysninger om præsterede arbejdstimer fra StrukturStatistikken. Her er det ligeledes en forudsætning, at der er indberettet til StrukturStatistikken. 
</t>
    </r>
    <r>
      <rPr>
        <b/>
        <sz val="10"/>
        <color theme="1"/>
        <rFont val="Verdana"/>
        <family val="2"/>
      </rPr>
      <t>JobskifteStatistikken</t>
    </r>
    <r>
      <rPr>
        <sz val="10"/>
        <color theme="1"/>
        <rFont val="Verdana"/>
        <family val="2"/>
      </rPr>
      <t xml:space="preserve"> bruger informationer om skifte i ansættelsesforhold fra StrukturStatistikken til at beskrive til- og afgang på arbejdsstederne. 
</t>
    </r>
    <r>
      <rPr>
        <b/>
        <sz val="10"/>
        <color theme="1"/>
        <rFont val="Verdana"/>
        <family val="2"/>
      </rPr>
      <t>KonjunkturStatistikken</t>
    </r>
    <r>
      <rPr>
        <sz val="10"/>
        <color theme="1"/>
        <rFont val="Verdana"/>
        <family val="2"/>
      </rPr>
      <t xml:space="preserve"> bruger timerne fra StrukturStatistikken til at basere vægtberegning på. 
Udover ovenstående, så bruges StrukturStatistikken til en lang række analyser, og der dannes input til </t>
    </r>
    <r>
      <rPr>
        <b/>
        <sz val="10"/>
        <color theme="1"/>
        <rFont val="Verdana"/>
        <family val="2"/>
      </rPr>
      <t>Satsregulering</t>
    </r>
    <r>
      <rPr>
        <sz val="10"/>
        <color theme="1"/>
        <rFont val="Verdana"/>
        <family val="2"/>
      </rPr>
      <t xml:space="preserve"> for Finansministeriet. </t>
    </r>
  </si>
  <si>
    <t xml:space="preserve">Ved læsning af statistikken er det vigtigt at have for øje, at der er spredning i lønningerne inden for arbejdsfunktioner, brancher mv. Gennemsnitslønnen vil typisk kun give begrænset information om lønforholdene, og det er nyttigt at supplere med oplysninger, der beskriver fordelingen, eksempelvis nedre og øvre kvartil samt median. </t>
  </si>
  <si>
    <t>I tabellerne hørende til dette afsnit er fordelingen af løn- og medarbejderomkostninger beskrevet for syv lønbegreber fordelt på lønmodtagergruppe, arbejdsfunktion, branche, ansættelsesvilkår, uddannelser og erhvervserfaring.</t>
  </si>
  <si>
    <t xml:space="preserve">Tabellerne i dette afsnit indeholder stigningstakter for voksne opdelt på arbejdsfunktioner, brancher og regioner. </t>
  </si>
  <si>
    <t>Astrid Kiil</t>
  </si>
  <si>
    <t>aki@da.dk</t>
  </si>
  <si>
    <t>3338 9310</t>
  </si>
  <si>
    <t>Statistikken offentliggøres årligt, sædvanligvis den 15. maj.</t>
  </si>
  <si>
    <t xml:space="preserve">Tabel 4.1 Årlig ændring pr. time, voksne </t>
  </si>
  <si>
    <t>Tabel 4.2 Årlig ændring i fortjeneste ekskl. genetillæg pr. time for voksne, arbejdsfunktioner</t>
  </si>
  <si>
    <t>Tabel 4.3 Årlig ændring i fortjeneste ekskl. genetillæg pr. time for voksne, brancher</t>
  </si>
  <si>
    <t>4. Udvikling</t>
  </si>
  <si>
    <t>Tabel 4.1 Årlig ændring pr. time, voksne</t>
  </si>
  <si>
    <t>Tabel 3.5 Data til lønspredningsfigur</t>
  </si>
  <si>
    <t>StrukturStatistik 2024</t>
  </si>
  <si>
    <t>15. maj 2025</t>
  </si>
  <si>
    <t>Regnearket med hovedresultater og den detaljerede udgivelse for StrukturStatistik 2024 indeholder tal for lønniveauer og -spredning opgjort ved forskellige lønbegreber for større lønmodtagergrupper og overordnede grupperinger af arbejdsfunktioner, brancher mv. StrukturStatistik 2024 indeholder desuden information om medarbejderomkostningernes sammensætning, samt tal for den årlige udvikling i lønomkostningerne for forskellige lønbegreber, arbejdsfunktioner og brancher.</t>
  </si>
  <si>
    <t>Arbejdsgiverne betalte 372,75 kr. pr. arbejdstime i 2024</t>
  </si>
  <si>
    <t xml:space="preserve">Omkostningerne ved at få udført en times arbejde af en voksen medarbejder var i gennemsnit 372,75 kr. på virksomheder inden for DA-området i 2024. StrukturStatistikken belyser, hvordan de samlede medarbejderomkostninger fordeler sig på forskellige omkostningselementer og tegner et overordnet billede af størrelsen på de forskellige elementer. Den viser også, hvordan lønspredningen varierer for forskellige arbejdsfunktioner og indeholder detaljeret information om lønniveauer og -spredning opgjort ved forskellige lønbegreber for lønmodtagergrupper, arbejdsfunktioner, brancher m.v. </t>
  </si>
  <si>
    <t>Figuren viser niveauet for de samlede medarbejderomkostningerne pr. præsteret time, samt hvordan disse fordeler sig på forskellige omkostningselementer for voksne på DA-området i StrukturStatistik 2024. I 2024 lander de samlede medarbejderomkostninger for voksne på DA-området på 372,75 kr. pr. præsteret time. Heraf udgør den direkte løn, der består af grundløn, personlige tillæg og lønmodtagers eget pensionsbidrag, 243,45 kr. pr. time eller 65,3 pct. af de samlede medarbejderomkostninger. Hertil kommer arbejdsgivers pensionsbidrag med en gennemsnitlig værdi på 30,96 kr. pr. time eller 8,3 pct. af de samlede medarbejderomkostninger i 2024. I 2023 var den direkte løn 233,39 kr. pr. time eller 66,2 pct. af de samlede medarbejderomkostninger for voksne på DA-området, mens arbejdsgivers pensionsbidrag udgjorde 27,56 kr. pr. time eller 7,8 pct. Tallene afspejler bl.a., at der ved OK2023 blev aftalt at forhøje arbejdsgivers pensionsbidrag med 2 pct.-point fra 8 til 10 pct. pr. 1. juni 2023, mens medarbejderbidraget reduceredes tilsvarende fra 4 til 2 pct., ligesom en del af de aftalte satsændringer m.v. er blevet udmøntet i løbet af 2024.</t>
  </si>
  <si>
    <t xml:space="preserve">Størrelsesmæssigt efterfølges den direkte løn af ferie- og SH-betalinger, som i 2024 gennemsnitligt havde en værdi på 42,91 kr. pr. time og udgjorde 11,5 pct. af de samlede medarbejderomkostninger for voksne medarbejdere. </t>
  </si>
  <si>
    <r>
      <t>Som noget nyt indregnes fritvalg og tilsvarende ordninger i StrukturStatistik 2024 ved optjening og vises adskilt fra ferie- og SH-betalinger. I 2024 havde fritvalg og tilsvarende ordninger gennemsnitligt en værdi på 13,20 kr. pr. time eller 3,5 pct. af de samlede medarbejderomkostninger for voksne medarbejdere. Den gennemsnitlige værdi af fritvalg dækker over, at fritvalg for arbejdere koster 16,49 kr. pr. time eller 5,3 pct. af de samlede medarbejderomkostninger, mens de tilsvarende tal for funktionærer er 9,97 kr. pr. time eller 2,3 pct. Ved overenskomstfornyelserne i de senere år er satserne for bidrag til fritvalg og tilsvarende ordninger gradvist forhøjet. Senest er bidraget til fritvalgsordninger mv. i de store overenskomster forhøjet pr. 1. marts 2024 med 2 pct.-point.</t>
    </r>
    <r>
      <rPr>
        <sz val="11"/>
        <color rgb="FF00B050"/>
        <rFont val="Calibri"/>
        <family val="2"/>
        <scheme val="minor"/>
      </rPr>
      <t xml:space="preserve"> </t>
    </r>
  </si>
  <si>
    <t>Til og med StrukturStatistik 2023 blev fritvalg og tilsvarende ordninger indregnet i statistikken på det tidspunkt, hvor det blev udbetalt, og løndelen blev vist sammen med ferie- og SH-betalinger. I 2023 havde ferie-, fritvalgs- og SH-betalinger gennemsnitligt en værdi på 51,71 kr. pr. time eller 14,7 pct. af de samlede medarbejderomkostninger for voksne medarbejdere. Til sammenligning udgjorde ferie- og SH-betalinger og optjent fritvalg tilsammen 56,11 kr. eller 15,1 pct. af de samlede medarbejderomkostninger i 2024.</t>
  </si>
  <si>
    <t>Genetillæg koster 8,58 kr. pr. time i 2024 og udgør 2,3 pct. af de samlede medarbejderomkostninger i både 2023 og 2024. Tallene for genetillæg indeholder både gene- og overtidstillæg.</t>
  </si>
  <si>
    <r>
      <t xml:space="preserve">Løn under sygefravær m.v. går fra at koste 11,46 kr. pr. time og udgøre 3,3 pct. af de samlede medarbejderomkostninger i 2023 til at koste 12,55 kr. pr. time og udgøre 3,4 pct. af de samlede medarbejderomkostninger i 2024. Den samlede udvikling dækker over, at løn under sygefravær m.v. udvikler sig forskelligt for henholdsvis arbejdere og funktionærer mellem 2023 og 2024. For arbejderne udgør løn under sygefravær m.v. 3,3 pct. i begge år, mens det for funktionærerne går fra at udgøre 3,2 pct. af de samlede medarbejderomkostninger i 2023 til at udgøre 3,5 pct. i 2024. </t>
    </r>
    <r>
      <rPr>
        <sz val="8"/>
        <color rgb="FF000000"/>
        <rFont val="Calibri"/>
        <family val="2"/>
        <scheme val="minor"/>
      </rPr>
      <t> </t>
    </r>
    <r>
      <rPr>
        <sz val="11"/>
        <color rgb="FF000000"/>
        <rFont val="Calibri"/>
        <family val="2"/>
        <scheme val="minor"/>
      </rPr>
      <t>Løn under sygefravær m.v. indeholder løn under fravær i forbindelse med egen sygdom, børns sygdom, barsel, ulykke og andet betalt fravær, herunder afholdelse af feriefridage, omsorgsdage, seniordage og lignende.</t>
    </r>
  </si>
  <si>
    <t>Uregelmæssige betalinger går fra at koste 7,92 kr. pr. time og udgøre 2,2 pct. af de samlede medarbejderomkostninger i 2023 til at koste 8,86 kr. pr. time og udgøre 2,4 pct. i 2024. Uregelmæssige betalinger består af præstationsafhængige betalinger, som f.eks. bonus og provision, kompensationsbetalinger for ikke-afholdte feriefridage og andre særlige fraværsrettigheder, samt øvrige uregelmæssige betalinger så som skattepligtige kørepenge og udbetalinger fra afspadseringsordninger.</t>
  </si>
  <si>
    <r>
      <t>Andre lønelementer, der indgår i de samlede medarbejderomkostninger, er personalegoder og øvrige medarbejderomkostninger, som koster henholdsvis 3,65 og 7,87 kr. pr. time i 2024. Øvrige medarbejderomkostninger</t>
    </r>
    <r>
      <rPr>
        <sz val="13"/>
        <color rgb="FF000000"/>
        <rFont val="Tinos"/>
        <family val="1"/>
      </rPr>
      <t xml:space="preserve"> </t>
    </r>
    <r>
      <rPr>
        <sz val="11"/>
        <color rgb="FF000000"/>
        <rFont val="Calibri"/>
        <family val="2"/>
        <scheme val="minor"/>
      </rPr>
      <t>belyser betalinger, som arbejdsgiver er forpligtet til at betale ifølge love eller overenskomster, refusioner og tilskud fra offentlige kasser og omkostninger, som arbejdsgiver afholder til uddannelsesaktivitet, firmafester og andre frivillige omkostninger, der knytter sig til, at virksomheden har ansatte. </t>
    </r>
  </si>
  <si>
    <t>StrukturStatistik 2024 følger samme metode og systematik som tidligere år, idet statistikken dog er tilpasset på to punkter. Den væsentligste ændring består i, at fritvalg indgår i statistikken ved optjening og ikke som hidtil ved udbetaling, og der vises nye lønbegreber med fritvalg i statistikken. Dertil kommer, at den tidligere søgnehelligdag, store bededag, overgår til at være en almindelig arbejdsdag i 2024.</t>
  </si>
  <si>
    <t>Der indgår 1.092.649 ansættelsesforhold i StrukturStatistik 2024. Statistikken er således baseret på et lidt mindre datagrundlag sammenlignet med sidste års StrukturStatistik, der indeholdt 1.149.405 ansættelsesforhold. Lønniveauerne i statistikken afspejler den underliggende populations sammensætning, og sammenligning af lønniveauer for forskellige år skal derfor altid ske med forsigtighed.</t>
  </si>
  <si>
    <t>Som nævnt ovenfor overgår StrukturStatistikken fra 2024 til nye lønbegreber, hvor fritvalg og tilsvarende ordninger indregnes i statistikken ved optjening. Statistikken udvides i den forbindelse med to nye lønbegreber – direkte løn pr. time inkl. fritvalg og direkte månedsløn inkl. fritvalg – ligesom optjent fritvalg indregnes i de bredere time- og månedslønbegreber. Til og med StrukturStatistik 2023 blev fritvalg og tilsvarende ordninger indregnet i statistikken på det tidspunkt, hvor det blev udbetalt, og løndelen blev vist sammen med ferie- og SH-betalinger. De årlige ændringer i fortjenesten, der vises i StrukturStatistik 2024, er beregnet for lønbegreber med udbetalt fritvalg i både 2023 og 2024, da der ikke blev opsamlet oplysninger om optjent fritvalg i 2023. For yderligere information om ændringen i lønbegreber henvises der til beskrivelsen af StrukturStatistikkens metode, som findes på den næstsidste fane i denne udgivelse.</t>
  </si>
  <si>
    <t>Fra 2024 overgår store bededag, der tidligere var en søgnehelligdag, til at være en almindelig arbejdsdag. Udvidelsen af arbejdstiden og løntillægget på 0,45 pct. af årslønnen for fastlønnede som kompensation for den ekstra arbejdsdag indgår som almindelig løn i de beregnede lønniveauer i StrukturStatistik 2024. For fastlønnede stiger den direkte timeløn, fordi både løntillægget og værdien af betalt fravær på den tidligere søgnehelligdag store bededag indregnes som almindelig løn. StrukturStatistikkens månedslønbegreber beregnes med udgangspunkt i den direkte løn pr. time og øges derfor også svarende til kompensationen for store bededag for de fastlønnede. Fortjenesten og de samlede medarbejderomkostninger pr. time påvirkes ikke af ændringen, da den præsterede arbejdstid øges svarende til kompensationen for store bededag. De beregnede fuldtids- og faktiske helårsfortjenester øges, fordi det timetal, der opregnes med, stiger svarende til en ekstra arbejdsdag.</t>
  </si>
  <si>
    <t>Fornyelserne af overenskomsterne på det private arbejdsmarked i starten af 2023 har fortsat betydning for tallene i StrukturStatistik 2024, idet en del af de aftalte satsændringer m.v. er blevet udmøntet i løbet af 2024. Den seneste overenskomstfornyelse i starten af 2025 er først gældende fra 2025 til 2028 og indgår dermed ikke tallene i StrukturStatistik 2024.</t>
  </si>
  <si>
    <t xml:space="preserve">StrukturStatistik 2024 anvender DA Statistiks gruppering af brancher med udgangspunkt i Dansk Branchekode 2007. Pr. 1. januar 2025 blev Dansk Branchekode 2007 erstattet af en ny brancheklassifikation, Dansk Branchekode 2025, som vil blive indarbejdet i den kommende StrukturStatistik for 2025. </t>
  </si>
  <si>
    <t>NetStat bliver opdateret med tal for 2024 inden udgangen af juni.</t>
  </si>
  <si>
    <r>
      <t xml:space="preserve">Som medlem af en arbejdsgiverorganisation under DA er adgang til NetStat gratis, mens andre henvises til webshoppen eller kontakt </t>
    </r>
    <r>
      <rPr>
        <u/>
        <sz val="10"/>
        <color theme="1"/>
        <rFont val="Verdana"/>
        <family val="2"/>
      </rPr>
      <t>salg@da.dk</t>
    </r>
    <r>
      <rPr>
        <sz val="10"/>
        <color theme="1"/>
        <rFont val="Verdana"/>
        <family val="2"/>
      </rPr>
      <t>.</t>
    </r>
  </si>
  <si>
    <t xml:space="preserve">Bemærk at StrukturStatistik 2024 overgår til nye lønbegreber, hvor fritvalg og tilsvarende ordninger indregnes i statistikken ved optjening og vises som en selvstændig løndel adskilt fra ferie- og SH-betalinger. Til og med StrukturStatistik 2023 blev fritvalg og tilsvarende ordninger indregnet i statistikken ved udbetaling og vist sammen med ferie- og SH-betalinger. </t>
  </si>
  <si>
    <t>Ferie- og SH-betalinger</t>
  </si>
  <si>
    <t>Direkte løn inkl. fritvalg</t>
  </si>
  <si>
    <t>Fritvalg og tilsvarende ordninger</t>
  </si>
  <si>
    <t>Bemærk at StrukturStatistik 2024 overgår til nye lønbegreber, hvor fritvalg og tilsvarende ordninger indregnes i statistikken ved optjening og vises som en selvstændig løndel adskilt fra ferie- og SH-betalinger. For yderligere information om ændringen i lønbegreber henvises til fanen der beskriver Strukturstatistikken metode.</t>
  </si>
  <si>
    <t>Ferie- og SH- betalinger</t>
  </si>
  <si>
    <t>Fritvalg og lignende ordninger</t>
  </si>
  <si>
    <t>Bemærk at StrukturStatistik 2024 overgår til nye lønbegreber, hvor fritvalg og tilsvarende ordninger indregnes i statistikken ved optjening. Statistikken udvides i den forbindelse med to nye lønbegreber - direkte løn pr. time inkl. fritvalg og direkte månedsløn inkl. fritvalg - ligesom optjent fritvalg indregnes i de bredere time- og månedslønbegreber. Til og med StrukturStatistik 2023 blev fritvalg og tilsvarende ordninger indregnet i statistikken ved udbetaling og indgik i Fortjeneste ekskl. genetillæg pr. time og Samlede medarbejderomkostninger pr. time.</t>
  </si>
  <si>
    <t>Direkte løn inkl. pension, fritvalg m.v.</t>
  </si>
  <si>
    <t xml:space="preserve">Direkte månedsløn inkl. pension, fritvalg m.v. </t>
  </si>
  <si>
    <t>Direkte månedsløn inkl. fritvalg</t>
  </si>
  <si>
    <t>Bemærk at StrukturStatistik 2024 overgår til nye lønbegreber, hvor fritvalg og tilsvarende ordninger indregnes i statistikken ved optjening. Statistikken udvides i den forbindelse med to nye lønbegreber: Direkte løn pr. time inkl. fritvalg og Direkte månedsløn inkl. fritvalg. For yderligere information om ændringen i lønbegreber henvises til fanen der beskriver Strukturstatistikken metode.</t>
  </si>
  <si>
    <t>DA StrukturStatistik 2024</t>
  </si>
  <si>
    <t>Bemærk at de årlige ændringer i fortjenesten, der vises i StrukturStatistik 2024, er beregnet for lønbegreber med udbetalt fritvalg, da der ikke blev opsamlet oplysninger om opsparet fritvalg i 2023.</t>
  </si>
  <si>
    <t xml:space="preserve">Der sker fra 2022 til 2023 og fra 2023 til 2024 en lille forskydning i statistikkens population i retning af relativt flere funktionærer og relativt færre arbejdere. Denne populationsforskydning har som konsekvens, at den årlige ændring pr. time for nogle lønbegreber er højere i alt end opgjort for henholdsvis arbejdere og funktionærer. </t>
  </si>
  <si>
    <t>Til og med StrukturStatistik 2024 er de årlige ændringer i Fortjeneste ekskl. genetillæg og Medarbejderomkostninger ekskl. genetillæg beregnet for lønbegreber med udbetalt fritvalg. Fra StrukturStatistik 2025 og frem vil de årlige ændringer for disse lønbegreber blive beregnet for lønbegreber med optjent fritvalg.</t>
  </si>
  <si>
    <t>Grundet skift af lønbegreb findes der alene tal til og med 2023 for Direkte løn inkl. pension m.v. Fra 2025 og frem findes der tal for Direkte løn inkl. fritvalg, pension mv.</t>
  </si>
  <si>
    <t>Til og med StrukturStatistik 2024 er de årlige ændringer i Fortjeneste ekskl. genetillæg beregnet for lønbegreber med udbetalt fritvalg. Fra StrukturStatistik 2025 og frem vil de årlige ændringer for disse lønbegreber blive beregnet for lønbegreber med optjent fritvalg.</t>
  </si>
  <si>
    <t xml:space="preserve">Det gennemgående lønbegreb i statistikken er fortjeneste ekskl. genetillæg. Dette lønbegreb angiver de samlede betalinger fra arbejdsgiveren til lønmodtageren bortset fra genebetalinger. Fortjeneste ekskl. genetillæg udgør størstedelen af de samlede medarbejderomkostninger, der er knyttet til et ansættelsesforhold. </t>
  </si>
  <si>
    <t xml:space="preserve">Præsterede arbejdstimer er et centralt begreb i forhold til beregningen af lønniveauerne og er defineret som betalt arbejdstid inkl. overarbejde fratrukket fravær som følge af sygdom, barsel, ferie m.v. Formidlingen af statistikkens resultater baseres på forskellige statistiske mål, som median, kvartiler og gennemsnit.  </t>
  </si>
  <si>
    <t>Overgang til nye lønbegreber med optjent fritvalg i StrukturStatistik 2024</t>
  </si>
  <si>
    <t>StrukturStatistik 2024 overgår til nye lønbegreber, hvor fritvalg og tilsvarende ordninger indregnes i statistikken ved optjening. Statistikken udvides i den forbindelse med to nye lønbegreber – direkte løn pr. time inkl. fritvalg og direkte månedsløn inkl. fritvalg – ligesom optjent fritvalg indregnes i de bredere time- og månedslønbegreber. Til og med StrukturStatistik 2023 blev fritvalg og tilsvarende ordninger indregnet i statistikken på det tidspunkt, hvor det blev udbetalt, og løndelen blev vist sammen med ferie- og SH-betalinger. Figurerne nedenfor viser sammensætningen af lønelementer for de respektive time- og månedslønbegreber og sammenhængen mellem de nye lønbegreber, der anvendes fra StrukturStatistik 2024, og de tidligere anvendte lønbegreber.</t>
  </si>
  <si>
    <t>Anm: Fra og med StrukturStatistik 2024 indgår løntillæg for arbejde på store bededag i grundlønnen</t>
  </si>
  <si>
    <t xml:space="preserve">Lønbegreberne opgøres pr. præsteret arbejdstime, det vil sige den tid, hvor medarbejderen faktisk arbejder, og vægtes med antallet af dage, ansættelsesforholdet har udgjort i året. </t>
  </si>
  <si>
    <t xml:space="preserve">Tabellen viser andelen af ansættelsesforhold, som ligger i 10 kroners intervaller omkring de angivne beløb, dvs. 140 angiver intervallet fra 135-145 kr. pr.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</si>
</sst>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0.000"/>
  </numFmts>
  <fonts count="67"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8"/>
      <color theme="1"/>
      <name val="Verdana"/>
      <family val="2"/>
    </font>
    <font>
      <sz val="10"/>
      <color rgb="FFFFFFFF"/>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name val="MS Sans Serif"/>
      <family val="2"/>
    </font>
    <font>
      <b/>
      <sz val="12"/>
      <color theme="1"/>
      <name val="Verdana"/>
      <family val="2"/>
    </font>
    <font>
      <b/>
      <sz val="16"/>
      <color theme="1"/>
      <name val="Verdana"/>
      <family val="2"/>
    </font>
    <font>
      <sz val="12"/>
      <color theme="1"/>
      <name val="Verdana"/>
      <family val="2"/>
    </font>
    <font>
      <b/>
      <sz val="10"/>
      <color rgb="FFFFFFFF"/>
      <name val="Verdana"/>
      <family val="2"/>
    </font>
    <font>
      <b/>
      <sz val="10"/>
      <color theme="0"/>
      <name val="Verdana"/>
      <family val="2"/>
    </font>
    <font>
      <b/>
      <sz val="8"/>
      <color theme="1"/>
      <name val="Verdana"/>
      <family val="2"/>
    </font>
    <font>
      <u/>
      <sz val="10"/>
      <name val="Verdana"/>
      <family val="2"/>
    </font>
    <font>
      <sz val="10"/>
      <color rgb="FFFF0000"/>
      <name val="Verdana"/>
      <family val="2"/>
    </font>
    <font>
      <i/>
      <sz val="10"/>
      <color theme="1"/>
      <name val="Verdana"/>
      <family val="2"/>
    </font>
    <font>
      <sz val="10"/>
      <color rgb="FF000000"/>
      <name val="Verdana"/>
      <family val="2"/>
    </font>
    <font>
      <sz val="11"/>
      <color theme="1"/>
      <name val="Calibri"/>
      <family val="2"/>
      <scheme val="minor"/>
    </font>
    <font>
      <sz val="11"/>
      <name val="Calibri"/>
      <family val="2"/>
      <scheme val="minor"/>
    </font>
    <font>
      <b/>
      <sz val="11"/>
      <color rgb="FF00B050"/>
      <name val="Verdana"/>
      <family val="2"/>
    </font>
    <font>
      <b/>
      <sz val="11"/>
      <name val="Verdana"/>
      <family val="2"/>
    </font>
    <font>
      <sz val="11"/>
      <color rgb="FF00B050"/>
      <name val="Calibri"/>
      <family val="2"/>
      <scheme val="minor"/>
    </font>
    <font>
      <i/>
      <sz val="10"/>
      <name val="Verdana"/>
      <family val="2"/>
    </font>
    <font>
      <sz val="11"/>
      <color rgb="FF000000"/>
      <name val="Calibri"/>
      <family val="2"/>
      <scheme val="minor"/>
    </font>
    <font>
      <sz val="8"/>
      <color rgb="FF000000"/>
      <name val="Calibri"/>
      <family val="2"/>
      <scheme val="minor"/>
    </font>
    <font>
      <sz val="13"/>
      <color rgb="FF000000"/>
      <name val="Tinos"/>
      <family val="1"/>
    </font>
    <font>
      <u/>
      <sz val="10"/>
      <color theme="1"/>
      <name val="Verdana"/>
      <family val="2"/>
    </font>
    <font>
      <sz val="8"/>
      <name val="Verdana"/>
      <family val="2"/>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
      <patternFill patternType="solid">
        <fgColor theme="0" tint="-4.9989318521683403E-2"/>
        <bgColor indexed="64"/>
      </patternFill>
    </fill>
  </fills>
  <borders count="32">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right/>
      <top style="medium">
        <color rgb="FF0090FF"/>
      </top>
      <bottom style="medium">
        <color theme="0"/>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style="medium">
        <color rgb="FF0090FF"/>
      </right>
      <top/>
      <bottom style="thin">
        <color rgb="FF0090FF"/>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right/>
      <top/>
      <bottom style="thin">
        <color rgb="FF0090FF"/>
      </bottom>
      <diagonal/>
    </border>
    <border>
      <left/>
      <right/>
      <top style="thin">
        <color rgb="FF0090FF"/>
      </top>
      <bottom/>
      <diagonal/>
    </border>
    <border>
      <left style="thin">
        <color rgb="FF0090FF"/>
      </left>
      <right/>
      <top style="thin">
        <color rgb="FF0090FF"/>
      </top>
      <bottom/>
      <diagonal/>
    </border>
    <border>
      <left/>
      <right style="thin">
        <color rgb="FF0090FF"/>
      </right>
      <top style="thin">
        <color rgb="FF0090FF"/>
      </top>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style="thin">
        <color rgb="FF0090FF"/>
      </right>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s>
  <cellStyleXfs count="22">
    <xf numFmtId="0" fontId="0" fillId="0" borderId="0"/>
    <xf numFmtId="9" fontId="33" fillId="0" borderId="0" applyFont="0" applyFill="0" applyBorder="0" applyAlignment="0" applyProtection="0"/>
    <xf numFmtId="166" fontId="33" fillId="0" borderId="0" applyFont="0" applyFill="0" applyBorder="0" applyAlignment="0" applyProtection="0"/>
    <xf numFmtId="164" fontId="33" fillId="0" borderId="0" applyFont="0" applyFill="0" applyBorder="0" applyAlignment="0" applyProtection="0"/>
    <xf numFmtId="167" fontId="33" fillId="0" borderId="0" applyFont="0" applyFill="0" applyBorder="0" applyAlignment="0" applyProtection="0"/>
    <xf numFmtId="165" fontId="33" fillId="0" borderId="0" applyFont="0" applyFill="0" applyBorder="0" applyAlignment="0" applyProtection="0"/>
    <xf numFmtId="0" fontId="32" fillId="0" borderId="0"/>
    <xf numFmtId="0" fontId="35" fillId="0" borderId="0" applyNumberFormat="0" applyFill="0" applyBorder="0" applyAlignment="0" applyProtection="0"/>
    <xf numFmtId="0" fontId="36" fillId="0" borderId="0" applyNumberFormat="0" applyFill="0" applyBorder="0" applyAlignment="0" applyProtection="0"/>
    <xf numFmtId="0" fontId="45" fillId="0" borderId="0"/>
    <xf numFmtId="0" fontId="23" fillId="0" borderId="0"/>
    <xf numFmtId="0" fontId="10" fillId="0" borderId="0"/>
    <xf numFmtId="0" fontId="9"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cellStyleXfs>
  <cellXfs count="397">
    <xf numFmtId="0" fontId="0" fillId="0" borderId="0" xfId="0"/>
    <xf numFmtId="0" fontId="34" fillId="3" borderId="0" xfId="6" applyFont="1" applyFill="1"/>
    <xf numFmtId="0" fontId="31" fillId="3" borderId="0" xfId="6" applyFont="1" applyFill="1"/>
    <xf numFmtId="0" fontId="37" fillId="3" borderId="0" xfId="6" applyFont="1" applyFill="1"/>
    <xf numFmtId="168" fontId="37" fillId="3" borderId="0" xfId="6" applyNumberFormat="1" applyFont="1" applyFill="1" applyAlignment="1">
      <alignment horizontal="center"/>
    </xf>
    <xf numFmtId="0" fontId="30" fillId="3" borderId="0" xfId="6" applyFont="1" applyFill="1"/>
    <xf numFmtId="0" fontId="42" fillId="3" borderId="0" xfId="0" applyFont="1" applyFill="1"/>
    <xf numFmtId="0" fontId="35" fillId="3" borderId="0" xfId="7" applyFill="1"/>
    <xf numFmtId="0" fontId="29" fillId="3" borderId="0" xfId="6" applyFont="1" applyFill="1"/>
    <xf numFmtId="0" fontId="29" fillId="3" borderId="0" xfId="0" applyFont="1" applyFill="1"/>
    <xf numFmtId="0" fontId="28" fillId="3" borderId="0" xfId="6" applyFont="1" applyFill="1"/>
    <xf numFmtId="0" fontId="27" fillId="3" borderId="0" xfId="6" applyFont="1" applyFill="1"/>
    <xf numFmtId="168" fontId="31" fillId="0" borderId="3" xfId="6" applyNumberFormat="1" applyFont="1" applyBorder="1" applyAlignment="1">
      <alignment horizontal="left" vertical="center" wrapText="1"/>
    </xf>
    <xf numFmtId="0" fontId="26" fillId="3" borderId="0" xfId="6" applyFont="1" applyFill="1"/>
    <xf numFmtId="168" fontId="34" fillId="0" borderId="3" xfId="6" applyNumberFormat="1" applyFont="1" applyBorder="1" applyAlignment="1">
      <alignment horizontal="left" vertical="center" wrapText="1"/>
    </xf>
    <xf numFmtId="168" fontId="31" fillId="0" borderId="3" xfId="6" applyNumberFormat="1" applyFont="1" applyBorder="1" applyAlignment="1">
      <alignment horizontal="left" vertical="center" wrapText="1" indent="1"/>
    </xf>
    <xf numFmtId="168" fontId="34" fillId="0" borderId="5" xfId="6" applyNumberFormat="1" applyFont="1" applyBorder="1" applyAlignment="1">
      <alignment horizontal="left" vertical="center" wrapText="1"/>
    </xf>
    <xf numFmtId="168" fontId="24" fillId="0" borderId="3" xfId="6" applyNumberFormat="1" applyFont="1" applyBorder="1" applyAlignment="1">
      <alignment horizontal="left" vertical="center" wrapText="1"/>
    </xf>
    <xf numFmtId="0" fontId="38" fillId="3" borderId="0" xfId="6" applyFont="1" applyFill="1"/>
    <xf numFmtId="0" fontId="36" fillId="3" borderId="0" xfId="8" applyFill="1"/>
    <xf numFmtId="168" fontId="31" fillId="6" borderId="2" xfId="6" applyNumberFormat="1" applyFont="1" applyFill="1" applyBorder="1" applyAlignment="1">
      <alignment horizontal="left" vertical="center" wrapText="1"/>
    </xf>
    <xf numFmtId="0" fontId="38" fillId="0" borderId="8" xfId="9" applyFont="1" applyBorder="1" applyAlignment="1">
      <alignment horizontal="left" vertical="center"/>
    </xf>
    <xf numFmtId="0" fontId="21" fillId="3" borderId="7" xfId="6" applyFont="1" applyFill="1" applyBorder="1" applyAlignment="1">
      <alignment horizontal="center" vertical="top" wrapText="1"/>
    </xf>
    <xf numFmtId="0" fontId="21" fillId="3" borderId="6" xfId="6" applyFont="1" applyFill="1" applyBorder="1" applyAlignment="1">
      <alignment horizontal="center" vertical="top" wrapText="1"/>
    </xf>
    <xf numFmtId="0" fontId="21" fillId="3" borderId="8" xfId="6" applyFont="1" applyFill="1" applyBorder="1" applyAlignment="1">
      <alignment horizontal="center" vertical="top" wrapText="1"/>
    </xf>
    <xf numFmtId="0" fontId="49" fillId="6" borderId="2" xfId="6" applyFont="1" applyFill="1" applyBorder="1" applyAlignment="1">
      <alignment horizontal="left" vertical="center" wrapText="1"/>
    </xf>
    <xf numFmtId="0" fontId="38" fillId="0" borderId="0" xfId="9" applyFont="1" applyAlignment="1">
      <alignment horizontal="left" vertical="center"/>
    </xf>
    <xf numFmtId="0" fontId="38" fillId="0" borderId="8" xfId="9" applyFont="1" applyBorder="1" applyAlignment="1">
      <alignment vertical="center"/>
    </xf>
    <xf numFmtId="0" fontId="36" fillId="0" borderId="0" xfId="8"/>
    <xf numFmtId="0" fontId="20" fillId="3" borderId="0" xfId="6" applyFont="1" applyFill="1"/>
    <xf numFmtId="168" fontId="22" fillId="0" borderId="3" xfId="6" applyNumberFormat="1" applyFont="1" applyBorder="1" applyAlignment="1">
      <alignment horizontal="left" vertical="center" wrapText="1" indent="1"/>
    </xf>
    <xf numFmtId="168" fontId="22" fillId="0" borderId="3" xfId="6" applyNumberFormat="1" applyFont="1" applyBorder="1" applyAlignment="1">
      <alignment horizontal="left" vertical="center" wrapText="1"/>
    </xf>
    <xf numFmtId="168" fontId="37" fillId="0" borderId="11" xfId="9" applyNumberFormat="1" applyFont="1" applyBorder="1" applyAlignment="1">
      <alignment horizontal="right" indent="2"/>
    </xf>
    <xf numFmtId="168" fontId="37" fillId="0" borderId="4" xfId="9" applyNumberFormat="1" applyFont="1" applyBorder="1" applyAlignment="1">
      <alignment horizontal="right" indent="2"/>
    </xf>
    <xf numFmtId="168" fontId="37" fillId="0" borderId="0" xfId="9" applyNumberFormat="1" applyFont="1" applyAlignment="1">
      <alignment horizontal="right" indent="2"/>
    </xf>
    <xf numFmtId="168" fontId="37" fillId="0" borderId="7" xfId="9" applyNumberFormat="1" applyFont="1" applyBorder="1" applyAlignment="1">
      <alignment horizontal="right" indent="2"/>
    </xf>
    <xf numFmtId="168" fontId="37" fillId="0" borderId="6" xfId="9" applyNumberFormat="1" applyFont="1" applyBorder="1" applyAlignment="1">
      <alignment horizontal="right" indent="2"/>
    </xf>
    <xf numFmtId="0" fontId="19" fillId="3" borderId="8" xfId="6" applyFont="1" applyFill="1" applyBorder="1" applyAlignment="1">
      <alignment horizontal="center" vertical="top" wrapText="1"/>
    </xf>
    <xf numFmtId="0" fontId="19" fillId="3" borderId="6" xfId="6" applyFont="1" applyFill="1" applyBorder="1" applyAlignment="1">
      <alignment horizontal="center" vertical="top" wrapText="1"/>
    </xf>
    <xf numFmtId="0" fontId="37" fillId="0" borderId="0" xfId="9" applyFont="1" applyAlignment="1">
      <alignment horizontal="right" indent="2"/>
    </xf>
    <xf numFmtId="3" fontId="37" fillId="0" borderId="4" xfId="9" applyNumberFormat="1" applyFont="1" applyBorder="1" applyAlignment="1">
      <alignment horizontal="right" indent="2"/>
    </xf>
    <xf numFmtId="0" fontId="37" fillId="0" borderId="1" xfId="9" applyFont="1" applyBorder="1" applyAlignment="1">
      <alignment horizontal="right" indent="2"/>
    </xf>
    <xf numFmtId="0" fontId="18" fillId="3" borderId="0" xfId="6" applyFont="1" applyFill="1"/>
    <xf numFmtId="0" fontId="39" fillId="3" borderId="0" xfId="0" applyFont="1" applyFill="1"/>
    <xf numFmtId="0" fontId="35" fillId="3" borderId="0" xfId="8" quotePrefix="1" applyFont="1" applyFill="1" applyAlignment="1">
      <alignment horizontal="left" wrapText="1"/>
    </xf>
    <xf numFmtId="0" fontId="35" fillId="3" borderId="0" xfId="8" applyFont="1" applyFill="1" applyAlignment="1">
      <alignment horizontal="left" wrapText="1"/>
    </xf>
    <xf numFmtId="0" fontId="17" fillId="3" borderId="0" xfId="6" applyFont="1" applyFill="1"/>
    <xf numFmtId="0" fontId="18" fillId="3" borderId="0" xfId="6" applyFont="1" applyFill="1" applyAlignment="1">
      <alignment horizontal="left" indent="1"/>
    </xf>
    <xf numFmtId="0" fontId="16" fillId="3" borderId="0" xfId="6" applyFont="1" applyFill="1"/>
    <xf numFmtId="0" fontId="15" fillId="3" borderId="0" xfId="6" applyFont="1" applyFill="1"/>
    <xf numFmtId="0" fontId="40" fillId="0" borderId="10" xfId="6" applyFont="1" applyBorder="1" applyAlignment="1">
      <alignment wrapText="1"/>
    </xf>
    <xf numFmtId="0" fontId="40" fillId="0" borderId="11" xfId="6" applyFont="1" applyBorder="1" applyAlignment="1">
      <alignment wrapText="1"/>
    </xf>
    <xf numFmtId="170" fontId="15" fillId="0" borderId="3" xfId="6" applyNumberFormat="1" applyFont="1" applyBorder="1" applyAlignment="1">
      <alignment horizontal="left" vertical="center" wrapText="1"/>
    </xf>
    <xf numFmtId="168" fontId="15" fillId="0" borderId="3" xfId="6" applyNumberFormat="1" applyFont="1" applyBorder="1" applyAlignment="1">
      <alignment horizontal="left" vertical="center" wrapText="1"/>
    </xf>
    <xf numFmtId="0" fontId="40" fillId="3" borderId="11" xfId="6" applyFont="1" applyFill="1" applyBorder="1" applyAlignment="1">
      <alignment wrapText="1"/>
    </xf>
    <xf numFmtId="0" fontId="51" fillId="0" borderId="0" xfId="6" applyFont="1" applyAlignment="1">
      <alignment vertical="center" wrapText="1"/>
    </xf>
    <xf numFmtId="0" fontId="52" fillId="3" borderId="0" xfId="8" applyFont="1" applyFill="1" applyAlignment="1">
      <alignment vertical="top"/>
    </xf>
    <xf numFmtId="0" fontId="14" fillId="3" borderId="6" xfId="6" applyFont="1" applyFill="1" applyBorder="1" applyAlignment="1">
      <alignment horizontal="center" vertical="top" wrapText="1"/>
    </xf>
    <xf numFmtId="0" fontId="14" fillId="3" borderId="7" xfId="6" applyFont="1" applyFill="1" applyBorder="1" applyAlignment="1">
      <alignment horizontal="center" vertical="top" wrapText="1"/>
    </xf>
    <xf numFmtId="0" fontId="14" fillId="3" borderId="8" xfId="6" applyFont="1" applyFill="1" applyBorder="1" applyAlignment="1">
      <alignment horizontal="center" vertical="top" wrapText="1"/>
    </xf>
    <xf numFmtId="0" fontId="14" fillId="3" borderId="0" xfId="6" applyFont="1" applyFill="1" applyAlignment="1">
      <alignment horizontal="left" indent="1"/>
    </xf>
    <xf numFmtId="0" fontId="13" fillId="3" borderId="0" xfId="6" applyFont="1" applyFill="1"/>
    <xf numFmtId="0" fontId="34" fillId="3" borderId="0" xfId="8" applyFont="1" applyFill="1" applyAlignment="1">
      <alignment horizontal="left"/>
    </xf>
    <xf numFmtId="0" fontId="38" fillId="3" borderId="0" xfId="6" applyFont="1" applyFill="1" applyAlignment="1">
      <alignment horizontal="left"/>
    </xf>
    <xf numFmtId="168" fontId="12" fillId="0" borderId="3" xfId="6" applyNumberFormat="1" applyFont="1" applyBorder="1" applyAlignment="1">
      <alignment horizontal="left" vertical="center" wrapText="1" indent="1"/>
    </xf>
    <xf numFmtId="0" fontId="36" fillId="0" borderId="0" xfId="8" applyFill="1"/>
    <xf numFmtId="0" fontId="34" fillId="0" borderId="28" xfId="0" applyFont="1" applyBorder="1"/>
    <xf numFmtId="0" fontId="34" fillId="0" borderId="29" xfId="0" applyFont="1" applyBorder="1"/>
    <xf numFmtId="168" fontId="11" fillId="0" borderId="3" xfId="6" applyNumberFormat="1" applyFont="1" applyBorder="1" applyAlignment="1">
      <alignment horizontal="left" vertical="center" wrapText="1"/>
    </xf>
    <xf numFmtId="0" fontId="50" fillId="0" borderId="10" xfId="9" applyFont="1" applyBorder="1" applyAlignment="1">
      <alignment horizontal="right" vertical="center" indent="2"/>
    </xf>
    <xf numFmtId="0" fontId="50" fillId="0" borderId="11" xfId="9" applyFont="1" applyBorder="1" applyAlignment="1">
      <alignment horizontal="right" vertical="center" indent="2"/>
    </xf>
    <xf numFmtId="0" fontId="50" fillId="0" borderId="12" xfId="9" applyFont="1" applyBorder="1" applyAlignment="1">
      <alignment horizontal="right" vertical="center" indent="2"/>
    </xf>
    <xf numFmtId="3" fontId="37" fillId="0" borderId="0" xfId="9" applyNumberFormat="1" applyFont="1" applyAlignment="1">
      <alignment horizontal="right" indent="2"/>
    </xf>
    <xf numFmtId="3" fontId="37" fillId="0" borderId="6" xfId="9" applyNumberFormat="1" applyFont="1" applyBorder="1" applyAlignment="1">
      <alignment horizontal="right" indent="2"/>
    </xf>
    <xf numFmtId="2" fontId="37" fillId="0" borderId="1" xfId="9" applyNumberFormat="1" applyFont="1" applyBorder="1" applyAlignment="1">
      <alignment horizontal="right" indent="2"/>
    </xf>
    <xf numFmtId="2" fontId="37" fillId="0" borderId="7" xfId="9" applyNumberFormat="1" applyFont="1" applyBorder="1" applyAlignment="1">
      <alignment horizontal="right" indent="2"/>
    </xf>
    <xf numFmtId="2" fontId="37" fillId="0" borderId="8" xfId="9" applyNumberFormat="1" applyFont="1" applyBorder="1" applyAlignment="1">
      <alignment horizontal="right" indent="2"/>
    </xf>
    <xf numFmtId="2" fontId="37" fillId="0" borderId="6" xfId="9" applyNumberFormat="1" applyFont="1" applyBorder="1" applyAlignment="1">
      <alignment horizontal="right" indent="2"/>
    </xf>
    <xf numFmtId="168" fontId="37" fillId="0" borderId="1" xfId="9" applyNumberFormat="1" applyFont="1" applyBorder="1" applyAlignment="1">
      <alignment horizontal="right" indent="2"/>
    </xf>
    <xf numFmtId="168" fontId="37" fillId="0" borderId="8" xfId="9" applyNumberFormat="1" applyFont="1" applyBorder="1" applyAlignment="1">
      <alignment horizontal="right" indent="2"/>
    </xf>
    <xf numFmtId="0" fontId="8" fillId="3" borderId="0" xfId="0" applyFont="1" applyFill="1"/>
    <xf numFmtId="3" fontId="37" fillId="0" borderId="0" xfId="6" applyNumberFormat="1" applyFont="1" applyAlignment="1">
      <alignment horizontal="right" vertical="center" wrapText="1" indent="2"/>
    </xf>
    <xf numFmtId="3" fontId="37" fillId="0" borderId="1" xfId="6" applyNumberFormat="1" applyFont="1" applyBorder="1" applyAlignment="1">
      <alignment horizontal="right" vertical="center" wrapText="1" indent="2"/>
    </xf>
    <xf numFmtId="3" fontId="37" fillId="0" borderId="6" xfId="6" applyNumberFormat="1" applyFont="1" applyBorder="1" applyAlignment="1">
      <alignment horizontal="right" vertical="center" wrapText="1" indent="2"/>
    </xf>
    <xf numFmtId="3" fontId="37" fillId="0" borderId="8" xfId="6" applyNumberFormat="1" applyFont="1" applyBorder="1" applyAlignment="1">
      <alignment horizontal="right" vertical="center" wrapText="1" indent="2"/>
    </xf>
    <xf numFmtId="0" fontId="52" fillId="3" borderId="0" xfId="8" applyFont="1" applyFill="1" applyAlignment="1">
      <alignment horizontal="right" vertical="top"/>
    </xf>
    <xf numFmtId="0" fontId="5" fillId="3" borderId="0" xfId="15" applyFill="1"/>
    <xf numFmtId="0" fontId="38" fillId="3" borderId="0" xfId="9" applyFont="1" applyFill="1" applyAlignment="1">
      <alignment horizontal="left" vertical="center"/>
    </xf>
    <xf numFmtId="0" fontId="5" fillId="3" borderId="2" xfId="15" applyFill="1" applyBorder="1" applyAlignment="1">
      <alignment horizontal="center" vertical="center"/>
    </xf>
    <xf numFmtId="0" fontId="5" fillId="3" borderId="0" xfId="15" applyFill="1" applyAlignment="1">
      <alignment vertical="top"/>
    </xf>
    <xf numFmtId="0" fontId="5" fillId="3" borderId="13" xfId="15" applyFill="1" applyBorder="1" applyAlignment="1">
      <alignment horizontal="center" vertical="center"/>
    </xf>
    <xf numFmtId="0" fontId="5" fillId="3" borderId="14" xfId="15" applyFill="1" applyBorder="1" applyAlignment="1">
      <alignment horizontal="center" vertical="center"/>
    </xf>
    <xf numFmtId="0" fontId="5" fillId="3" borderId="15" xfId="15" applyFill="1" applyBorder="1" applyAlignment="1">
      <alignment horizontal="center" vertical="center"/>
    </xf>
    <xf numFmtId="0" fontId="49" fillId="6" borderId="3" xfId="15" applyFont="1" applyFill="1" applyBorder="1" applyAlignment="1">
      <alignment horizontal="left" vertical="center" wrapText="1"/>
    </xf>
    <xf numFmtId="0" fontId="49" fillId="6" borderId="3" xfId="15" applyFont="1" applyFill="1" applyBorder="1" applyAlignment="1">
      <alignment horizontal="center" vertical="center" wrapText="1"/>
    </xf>
    <xf numFmtId="0" fontId="49" fillId="3" borderId="0" xfId="15" applyFont="1" applyFill="1" applyAlignment="1">
      <alignment vertical="center" wrapText="1"/>
    </xf>
    <xf numFmtId="1" fontId="5" fillId="0" borderId="4" xfId="15" applyNumberFormat="1" applyBorder="1" applyAlignment="1">
      <alignment horizontal="left" vertical="center" wrapText="1"/>
    </xf>
    <xf numFmtId="3" fontId="37" fillId="3" borderId="0" xfId="9" applyNumberFormat="1" applyFont="1" applyFill="1"/>
    <xf numFmtId="3" fontId="5" fillId="3" borderId="0" xfId="15" applyNumberFormat="1" applyFill="1" applyAlignment="1">
      <alignment vertical="center" wrapText="1"/>
    </xf>
    <xf numFmtId="4" fontId="5" fillId="3" borderId="0" xfId="15" applyNumberFormat="1" applyFill="1" applyAlignment="1">
      <alignment vertical="center" wrapText="1"/>
    </xf>
    <xf numFmtId="3" fontId="5" fillId="3" borderId="0" xfId="15" applyNumberFormat="1" applyFill="1" applyAlignment="1">
      <alignment vertical="center"/>
    </xf>
    <xf numFmtId="1" fontId="5" fillId="0" borderId="7" xfId="15" applyNumberFormat="1" applyBorder="1" applyAlignment="1">
      <alignment horizontal="left" vertical="center" wrapText="1"/>
    </xf>
    <xf numFmtId="0" fontId="40" fillId="2" borderId="0" xfId="15" applyFont="1" applyFill="1" applyAlignment="1">
      <alignment vertical="center" wrapText="1"/>
    </xf>
    <xf numFmtId="0" fontId="40" fillId="3" borderId="0" xfId="15" applyFont="1" applyFill="1" applyAlignment="1">
      <alignment vertical="center" wrapText="1"/>
    </xf>
    <xf numFmtId="0" fontId="0" fillId="0" borderId="0" xfId="0" applyAlignment="1">
      <alignment vertical="center" wrapText="1"/>
    </xf>
    <xf numFmtId="0" fontId="37" fillId="0" borderId="0" xfId="0" applyFont="1"/>
    <xf numFmtId="3" fontId="37" fillId="0" borderId="4" xfId="6" applyNumberFormat="1" applyFont="1" applyBorder="1" applyAlignment="1">
      <alignment horizontal="right" vertical="center" wrapText="1" indent="2"/>
    </xf>
    <xf numFmtId="0" fontId="38" fillId="0" borderId="0" xfId="9" applyFont="1" applyAlignment="1">
      <alignment horizontal="right" vertical="center" indent="2"/>
    </xf>
    <xf numFmtId="3" fontId="37" fillId="0" borderId="7" xfId="9" applyNumberFormat="1" applyFont="1" applyBorder="1" applyAlignment="1">
      <alignment horizontal="right" indent="2"/>
    </xf>
    <xf numFmtId="3" fontId="37" fillId="0" borderId="0" xfId="9" applyNumberFormat="1" applyFont="1" applyAlignment="1">
      <alignment horizontal="right" vertical="center" indent="2"/>
    </xf>
    <xf numFmtId="3" fontId="37" fillId="0" borderId="1" xfId="9" applyNumberFormat="1" applyFont="1" applyBorder="1" applyAlignment="1">
      <alignment horizontal="right" vertical="center" indent="2"/>
    </xf>
    <xf numFmtId="3" fontId="37" fillId="0" borderId="4" xfId="9" applyNumberFormat="1" applyFont="1" applyBorder="1" applyAlignment="1">
      <alignment horizontal="right" vertical="center" indent="1"/>
    </xf>
    <xf numFmtId="3" fontId="37" fillId="0" borderId="0" xfId="9" applyNumberFormat="1" applyFont="1" applyAlignment="1">
      <alignment horizontal="right" vertical="center" indent="1"/>
    </xf>
    <xf numFmtId="3" fontId="37" fillId="0" borderId="1" xfId="9" applyNumberFormat="1" applyFont="1" applyBorder="1" applyAlignment="1">
      <alignment horizontal="right" vertical="center" indent="1"/>
    </xf>
    <xf numFmtId="3" fontId="37" fillId="0" borderId="4" xfId="9" applyNumberFormat="1" applyFont="1" applyBorder="1" applyAlignment="1">
      <alignment horizontal="right" indent="1"/>
    </xf>
    <xf numFmtId="3" fontId="37" fillId="0" borderId="0" xfId="9" applyNumberFormat="1" applyFont="1" applyAlignment="1">
      <alignment horizontal="right" indent="1"/>
    </xf>
    <xf numFmtId="3" fontId="37" fillId="0" borderId="0" xfId="6" applyNumberFormat="1" applyFont="1" applyAlignment="1">
      <alignment horizontal="right" vertical="center" wrapText="1" indent="1"/>
    </xf>
    <xf numFmtId="3" fontId="37" fillId="0" borderId="1" xfId="6" applyNumberFormat="1" applyFont="1" applyBorder="1" applyAlignment="1">
      <alignment horizontal="right" vertical="center" wrapText="1" indent="1"/>
    </xf>
    <xf numFmtId="3" fontId="37" fillId="0" borderId="7" xfId="9" applyNumberFormat="1" applyFont="1" applyBorder="1" applyAlignment="1">
      <alignment horizontal="right" indent="1"/>
    </xf>
    <xf numFmtId="3" fontId="37" fillId="0" borderId="6" xfId="9" applyNumberFormat="1" applyFont="1" applyBorder="1" applyAlignment="1">
      <alignment horizontal="right" indent="1"/>
    </xf>
    <xf numFmtId="3" fontId="37" fillId="0" borderId="6" xfId="6" applyNumberFormat="1" applyFont="1" applyBorder="1" applyAlignment="1">
      <alignment horizontal="right" vertical="center" wrapText="1" indent="1"/>
    </xf>
    <xf numFmtId="3" fontId="37" fillId="0" borderId="8" xfId="6" applyNumberFormat="1" applyFont="1" applyBorder="1" applyAlignment="1">
      <alignment horizontal="right" vertical="center" wrapText="1" indent="1"/>
    </xf>
    <xf numFmtId="0" fontId="38" fillId="3" borderId="1" xfId="9" applyFont="1" applyFill="1" applyBorder="1" applyAlignment="1">
      <alignment horizontal="center"/>
    </xf>
    <xf numFmtId="0" fontId="38" fillId="3" borderId="0" xfId="8" applyFont="1" applyFill="1" applyAlignment="1">
      <alignment horizontal="left" wrapText="1"/>
    </xf>
    <xf numFmtId="0" fontId="25" fillId="3" borderId="0" xfId="6" applyFont="1" applyFill="1" applyAlignment="1">
      <alignment horizontal="left" vertical="top" wrapText="1"/>
    </xf>
    <xf numFmtId="0" fontId="31" fillId="3" borderId="0" xfId="6" applyFont="1" applyFill="1" applyAlignment="1">
      <alignment horizontal="left" vertical="top" wrapText="1"/>
    </xf>
    <xf numFmtId="0" fontId="35" fillId="3" borderId="0" xfId="8" applyFont="1" applyFill="1" applyAlignment="1">
      <alignment horizontal="left" wrapText="1" indent="1"/>
    </xf>
    <xf numFmtId="0" fontId="18" fillId="3" borderId="0" xfId="6" applyFont="1" applyFill="1" applyAlignment="1">
      <alignment horizontal="left" vertical="top" wrapText="1"/>
    </xf>
    <xf numFmtId="0" fontId="34" fillId="3" borderId="0" xfId="8" applyFont="1" applyFill="1" applyAlignment="1">
      <alignment horizontal="left"/>
    </xf>
    <xf numFmtId="0" fontId="52" fillId="3" borderId="0" xfId="8" applyFont="1" applyFill="1" applyAlignment="1">
      <alignment horizontal="right" vertical="top"/>
    </xf>
    <xf numFmtId="0" fontId="39" fillId="5" borderId="0" xfId="6" applyFont="1" applyFill="1" applyAlignment="1">
      <alignment horizontal="center" vertical="center" wrapText="1"/>
    </xf>
    <xf numFmtId="0" fontId="51" fillId="0" borderId="0" xfId="6" applyFont="1" applyAlignment="1">
      <alignment horizontal="right" vertical="center" wrapText="1"/>
    </xf>
    <xf numFmtId="0" fontId="38" fillId="3" borderId="0" xfId="9" applyFont="1" applyFill="1" applyAlignment="1">
      <alignment horizontal="left"/>
    </xf>
    <xf numFmtId="0" fontId="38" fillId="3" borderId="6" xfId="9" applyFont="1" applyFill="1" applyBorder="1" applyAlignment="1">
      <alignment horizontal="left"/>
    </xf>
    <xf numFmtId="0" fontId="50" fillId="6" borderId="13" xfId="9" applyFont="1" applyFill="1" applyBorder="1" applyAlignment="1">
      <alignment horizontal="center" vertical="center"/>
    </xf>
    <xf numFmtId="0" fontId="50" fillId="6" borderId="14" xfId="9" applyFont="1" applyFill="1" applyBorder="1" applyAlignment="1">
      <alignment horizontal="center" vertical="center"/>
    </xf>
    <xf numFmtId="0" fontId="50" fillId="6" borderId="15" xfId="9" applyFont="1" applyFill="1" applyBorder="1" applyAlignment="1">
      <alignment horizontal="center" vertical="center"/>
    </xf>
    <xf numFmtId="0" fontId="37" fillId="3" borderId="18" xfId="6" applyFont="1" applyFill="1" applyBorder="1" applyAlignment="1">
      <alignment horizontal="center" vertical="center" wrapText="1"/>
    </xf>
    <xf numFmtId="0" fontId="43" fillId="0" borderId="0" xfId="6" applyFont="1" applyAlignment="1">
      <alignment wrapText="1"/>
    </xf>
    <xf numFmtId="0" fontId="37" fillId="3" borderId="19" xfId="6" applyFont="1" applyFill="1" applyBorder="1" applyAlignment="1">
      <alignment horizontal="center" vertical="center" wrapText="1"/>
    </xf>
    <xf numFmtId="0" fontId="51" fillId="3" borderId="0" xfId="6" applyFont="1" applyFill="1" applyAlignment="1">
      <alignment horizontal="right" vertical="center" wrapText="1"/>
    </xf>
    <xf numFmtId="0" fontId="40" fillId="2" borderId="0" xfId="6" applyFont="1" applyFill="1" applyAlignment="1">
      <alignment horizontal="right" vertical="center" wrapText="1"/>
    </xf>
    <xf numFmtId="0" fontId="39" fillId="5" borderId="0" xfId="6" applyFont="1" applyFill="1" applyAlignment="1">
      <alignment horizontal="justify" vertical="center" wrapText="1"/>
    </xf>
    <xf numFmtId="0" fontId="40" fillId="0" borderId="10" xfId="6" applyFont="1" applyBorder="1" applyAlignment="1">
      <alignment horizontal="center" wrapText="1"/>
    </xf>
    <xf numFmtId="0" fontId="40" fillId="0" borderId="11" xfId="6" applyFont="1" applyBorder="1" applyAlignment="1">
      <alignment horizontal="center" wrapText="1"/>
    </xf>
    <xf numFmtId="0" fontId="40" fillId="0" borderId="12" xfId="6" applyFont="1" applyBorder="1" applyAlignment="1">
      <alignment horizontal="center" wrapText="1"/>
    </xf>
    <xf numFmtId="0" fontId="0" fillId="0" borderId="0" xfId="0" applyAlignment="1">
      <alignment vertical="center" wrapText="1"/>
    </xf>
    <xf numFmtId="0" fontId="37" fillId="0" borderId="0" xfId="0" applyFont="1" applyAlignment="1">
      <alignment horizontal="left" vertical="top" wrapText="1"/>
    </xf>
    <xf numFmtId="0" fontId="50" fillId="6" borderId="10" xfId="9" applyFont="1" applyFill="1" applyBorder="1" applyAlignment="1">
      <alignment horizontal="center" vertical="center"/>
    </xf>
    <xf numFmtId="0" fontId="50" fillId="6" borderId="11" xfId="9" applyFont="1" applyFill="1" applyBorder="1" applyAlignment="1">
      <alignment horizontal="center" vertical="center"/>
    </xf>
    <xf numFmtId="0" fontId="50" fillId="6" borderId="12" xfId="9" applyFont="1" applyFill="1" applyBorder="1" applyAlignment="1">
      <alignment horizontal="center" vertical="center"/>
    </xf>
    <xf numFmtId="0" fontId="38" fillId="3" borderId="1" xfId="9" applyFont="1" applyFill="1" applyBorder="1" applyAlignment="1">
      <alignment horizontal="center"/>
    </xf>
    <xf numFmtId="0" fontId="55" fillId="0" borderId="0" xfId="0" applyFont="1" applyAlignment="1">
      <alignment horizontal="left" vertical="top" wrapText="1"/>
    </xf>
    <xf numFmtId="0" fontId="43" fillId="0" borderId="0" xfId="15" applyFont="1" applyAlignment="1">
      <alignment horizontal="left" wrapText="1"/>
    </xf>
    <xf numFmtId="0" fontId="49" fillId="6" borderId="10" xfId="15" applyFont="1" applyFill="1" applyBorder="1" applyAlignment="1">
      <alignment horizontal="center" vertical="center" wrapText="1"/>
    </xf>
    <xf numFmtId="0" fontId="49" fillId="6" borderId="11" xfId="15" applyFont="1" applyFill="1" applyBorder="1" applyAlignment="1">
      <alignment horizontal="center" vertical="center" wrapText="1"/>
    </xf>
    <xf numFmtId="0" fontId="49" fillId="6" borderId="12" xfId="15" applyFont="1" applyFill="1" applyBorder="1" applyAlignment="1">
      <alignment horizontal="center" vertical="center" wrapText="1"/>
    </xf>
    <xf numFmtId="0" fontId="39" fillId="5" borderId="0" xfId="15" applyFont="1" applyFill="1" applyAlignment="1">
      <alignment horizontal="left" vertical="center" wrapText="1"/>
    </xf>
    <xf numFmtId="0" fontId="51" fillId="3" borderId="0" xfId="15" applyFont="1" applyFill="1" applyAlignment="1">
      <alignment horizontal="right"/>
    </xf>
    <xf numFmtId="0" fontId="34" fillId="0" borderId="29" xfId="0" applyFont="1" applyBorder="1" applyAlignment="1">
      <alignment horizontal="left" vertical="top" wrapText="1"/>
    </xf>
    <xf numFmtId="0" fontId="34" fillId="0" borderId="31" xfId="0" applyFont="1" applyBorder="1" applyAlignment="1">
      <alignment horizontal="left" vertical="top" wrapText="1"/>
    </xf>
    <xf numFmtId="0" fontId="41" fillId="4" borderId="0" xfId="0" applyFont="1" applyFill="1" applyAlignment="1">
      <alignment horizontal="left" wrapText="1"/>
    </xf>
    <xf numFmtId="0" fontId="41" fillId="4" borderId="0" xfId="0" applyFont="1" applyFill="1" applyAlignment="1">
      <alignment horizontal="left" vertical="center" wrapText="1"/>
    </xf>
    <xf numFmtId="0" fontId="37" fillId="3" borderId="0" xfId="19" applyFont="1" applyFill="1"/>
    <xf numFmtId="0" fontId="1" fillId="3" borderId="0" xfId="19" applyFill="1"/>
    <xf numFmtId="168" fontId="37" fillId="3" borderId="0" xfId="19" applyNumberFormat="1" applyFont="1" applyFill="1" applyAlignment="1">
      <alignment horizontal="center"/>
    </xf>
    <xf numFmtId="0" fontId="44" fillId="3" borderId="0" xfId="19" applyFont="1" applyFill="1" applyAlignment="1">
      <alignment horizontal="center"/>
    </xf>
    <xf numFmtId="0" fontId="38" fillId="3" borderId="0" xfId="19" applyFont="1" applyFill="1" applyAlignment="1">
      <alignment horizontal="center"/>
    </xf>
    <xf numFmtId="0" fontId="38" fillId="3" borderId="0" xfId="19" applyFont="1" applyFill="1" applyAlignment="1">
      <alignment horizontal="center"/>
    </xf>
    <xf numFmtId="0" fontId="38" fillId="3" borderId="0" xfId="19" applyFont="1" applyFill="1" applyAlignment="1">
      <alignment horizontal="left" vertical="top" wrapText="1"/>
    </xf>
    <xf numFmtId="0" fontId="61" fillId="3" borderId="0" xfId="19" applyFont="1" applyFill="1" applyAlignment="1">
      <alignment horizontal="left" vertical="center" wrapText="1"/>
    </xf>
    <xf numFmtId="0" fontId="54" fillId="3" borderId="0" xfId="19" applyFont="1" applyFill="1" applyAlignment="1">
      <alignment horizontal="left" vertical="top" wrapText="1"/>
    </xf>
    <xf numFmtId="0" fontId="56" fillId="3" borderId="0" xfId="19" applyFont="1" applyFill="1"/>
    <xf numFmtId="0" fontId="62" fillId="0" borderId="0" xfId="0" applyFont="1" applyAlignment="1">
      <alignment horizontal="left" vertical="center" wrapText="1"/>
    </xf>
    <xf numFmtId="0" fontId="57" fillId="3" borderId="0" xfId="19" applyFont="1" applyFill="1"/>
    <xf numFmtId="0" fontId="0" fillId="0" borderId="0" xfId="0" applyAlignment="1">
      <alignment horizontal="left" vertical="center" wrapText="1"/>
    </xf>
    <xf numFmtId="0" fontId="37" fillId="3" borderId="0" xfId="20" applyFont="1" applyFill="1"/>
    <xf numFmtId="0" fontId="1" fillId="3" borderId="0" xfId="20" applyFill="1"/>
    <xf numFmtId="168" fontId="37" fillId="3" borderId="0" xfId="20" applyNumberFormat="1" applyFont="1" applyFill="1" applyAlignment="1">
      <alignment horizontal="center"/>
    </xf>
    <xf numFmtId="0" fontId="59" fillId="3" borderId="0" xfId="20" applyFont="1" applyFill="1"/>
    <xf numFmtId="0" fontId="58" fillId="3" borderId="0" xfId="20" applyFont="1" applyFill="1"/>
    <xf numFmtId="0" fontId="1" fillId="0" borderId="0" xfId="0" applyFont="1" applyAlignment="1">
      <alignment horizontal="left"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8" applyFont="1" applyAlignment="1">
      <alignment horizontal="left" vertical="center" wrapText="1"/>
    </xf>
    <xf numFmtId="0" fontId="36" fillId="0" borderId="0" xfId="8" applyAlignment="1">
      <alignment horizontal="left" vertical="center" wrapText="1"/>
    </xf>
    <xf numFmtId="0" fontId="1" fillId="0" borderId="0" xfId="0" applyFont="1"/>
    <xf numFmtId="169" fontId="1" fillId="0" borderId="0" xfId="0" applyNumberFormat="1" applyFont="1"/>
    <xf numFmtId="0" fontId="38" fillId="3" borderId="0" xfId="20" applyFont="1" applyFill="1" applyAlignment="1">
      <alignment horizontal="center"/>
    </xf>
    <xf numFmtId="0" fontId="37" fillId="3" borderId="0" xfId="20" applyFont="1" applyFill="1" applyAlignment="1">
      <alignment horizontal="left" vertical="top" wrapText="1"/>
    </xf>
    <xf numFmtId="0" fontId="1" fillId="3" borderId="0" xfId="20" applyFill="1" applyAlignment="1">
      <alignment horizontal="left"/>
    </xf>
    <xf numFmtId="0" fontId="1" fillId="3" borderId="0" xfId="20" applyFill="1" applyAlignment="1">
      <alignment horizontal="left"/>
    </xf>
    <xf numFmtId="0" fontId="43" fillId="0" borderId="0" xfId="20" applyFont="1" applyAlignment="1">
      <alignment horizontal="left" wrapText="1"/>
    </xf>
    <xf numFmtId="0" fontId="1" fillId="3" borderId="10" xfId="20" applyFill="1" applyBorder="1" applyAlignment="1">
      <alignment vertical="top" wrapText="1"/>
    </xf>
    <xf numFmtId="0" fontId="37" fillId="0" borderId="18" xfId="20" applyFont="1" applyBorder="1" applyAlignment="1">
      <alignment horizontal="center" wrapText="1"/>
    </xf>
    <xf numFmtId="0" fontId="40" fillId="3" borderId="11" xfId="20" applyFont="1" applyFill="1" applyBorder="1" applyAlignment="1">
      <alignment horizontal="center" wrapText="1"/>
    </xf>
    <xf numFmtId="0" fontId="40" fillId="3" borderId="12" xfId="20" applyFont="1" applyFill="1" applyBorder="1" applyAlignment="1">
      <alignment horizontal="center" wrapText="1"/>
    </xf>
    <xf numFmtId="0" fontId="1" fillId="3" borderId="4" xfId="20" applyFill="1" applyBorder="1"/>
    <xf numFmtId="0" fontId="1" fillId="3" borderId="0" xfId="20" applyFill="1" applyAlignment="1">
      <alignment vertical="top" wrapText="1"/>
    </xf>
    <xf numFmtId="0" fontId="1" fillId="3" borderId="20" xfId="20" applyFill="1" applyBorder="1" applyAlignment="1">
      <alignment horizontal="center"/>
    </xf>
    <xf numFmtId="0" fontId="37" fillId="3" borderId="0" xfId="20" applyFont="1" applyFill="1" applyAlignment="1">
      <alignment horizontal="center"/>
    </xf>
    <xf numFmtId="0" fontId="1" fillId="3" borderId="1" xfId="20" applyFill="1" applyBorder="1"/>
    <xf numFmtId="0" fontId="37" fillId="3" borderId="4" xfId="20" applyFont="1" applyFill="1" applyBorder="1" applyAlignment="1">
      <alignment horizontal="left" wrapText="1"/>
    </xf>
    <xf numFmtId="0" fontId="1" fillId="3" borderId="1" xfId="20" applyFill="1" applyBorder="1" applyAlignment="1">
      <alignment horizontal="center"/>
    </xf>
    <xf numFmtId="0" fontId="1" fillId="3" borderId="16" xfId="20" applyFill="1" applyBorder="1" applyAlignment="1">
      <alignment horizontal="center"/>
    </xf>
    <xf numFmtId="2" fontId="1" fillId="3" borderId="7" xfId="20" applyNumberFormat="1" applyFill="1" applyBorder="1" applyAlignment="1">
      <alignment horizontal="center" vertical="top" wrapText="1"/>
    </xf>
    <xf numFmtId="2" fontId="1" fillId="3" borderId="6" xfId="20" applyNumberFormat="1" applyFill="1" applyBorder="1" applyAlignment="1">
      <alignment horizontal="center" vertical="top" wrapText="1"/>
    </xf>
    <xf numFmtId="0" fontId="37" fillId="0" borderId="8" xfId="20" applyFont="1" applyBorder="1" applyAlignment="1">
      <alignment horizontal="left" vertical="top" wrapText="1"/>
    </xf>
    <xf numFmtId="0" fontId="49" fillId="6" borderId="2" xfId="20" applyFont="1" applyFill="1" applyBorder="1" applyAlignment="1">
      <alignment horizontal="left" vertical="center" wrapText="1"/>
    </xf>
    <xf numFmtId="168" fontId="34" fillId="0" borderId="3" xfId="20" applyNumberFormat="1" applyFont="1" applyBorder="1" applyAlignment="1">
      <alignment horizontal="left" vertical="center" wrapText="1"/>
    </xf>
    <xf numFmtId="2" fontId="1" fillId="0" borderId="4" xfId="9" applyNumberFormat="1" applyFont="1" applyBorder="1" applyAlignment="1">
      <alignment horizontal="right" indent="2"/>
    </xf>
    <xf numFmtId="2" fontId="1" fillId="0" borderId="0" xfId="20" applyNumberFormat="1" applyAlignment="1">
      <alignment horizontal="right" vertical="center" wrapText="1" indent="2"/>
    </xf>
    <xf numFmtId="2" fontId="1" fillId="5" borderId="11" xfId="20" applyNumberFormat="1" applyFill="1" applyBorder="1" applyAlignment="1">
      <alignment horizontal="right" vertical="center" wrapText="1" indent="2"/>
    </xf>
    <xf numFmtId="2" fontId="1" fillId="0" borderId="1" xfId="9" applyNumberFormat="1" applyFont="1" applyBorder="1" applyAlignment="1">
      <alignment horizontal="right" indent="2"/>
    </xf>
    <xf numFmtId="0" fontId="53" fillId="3" borderId="0" xfId="20" applyFont="1" applyFill="1"/>
    <xf numFmtId="168" fontId="1" fillId="0" borderId="3" xfId="20" applyNumberFormat="1" applyBorder="1" applyAlignment="1">
      <alignment horizontal="left" vertical="center" wrapText="1" indent="1"/>
    </xf>
    <xf numFmtId="2" fontId="1" fillId="5" borderId="0" xfId="20" applyNumberFormat="1" applyFill="1" applyAlignment="1">
      <alignment horizontal="right" vertical="center" wrapText="1" indent="2"/>
    </xf>
    <xf numFmtId="2" fontId="1" fillId="3" borderId="0" xfId="20" applyNumberFormat="1" applyFill="1"/>
    <xf numFmtId="168" fontId="34" fillId="0" borderId="5" xfId="20" applyNumberFormat="1" applyFont="1" applyBorder="1" applyAlignment="1">
      <alignment horizontal="left" vertical="center" wrapText="1"/>
    </xf>
    <xf numFmtId="2" fontId="1" fillId="0" borderId="7" xfId="9" applyNumberFormat="1" applyFont="1" applyBorder="1" applyAlignment="1">
      <alignment horizontal="right" indent="2"/>
    </xf>
    <xf numFmtId="2" fontId="1" fillId="0" borderId="6" xfId="20" applyNumberFormat="1" applyBorder="1" applyAlignment="1">
      <alignment horizontal="right" vertical="center" wrapText="1" indent="2"/>
    </xf>
    <xf numFmtId="2" fontId="1" fillId="5" borderId="6" xfId="20" applyNumberFormat="1" applyFill="1" applyBorder="1" applyAlignment="1">
      <alignment horizontal="right" vertical="center" wrapText="1" indent="2"/>
    </xf>
    <xf numFmtId="2" fontId="1" fillId="0" borderId="8" xfId="9" applyNumberFormat="1" applyFont="1" applyBorder="1" applyAlignment="1">
      <alignment horizontal="right" indent="2"/>
    </xf>
    <xf numFmtId="0" fontId="40" fillId="2" borderId="0" xfId="20" applyFont="1" applyFill="1" applyAlignment="1">
      <alignment horizontal="right" vertical="center" wrapText="1"/>
    </xf>
    <xf numFmtId="0" fontId="66" fillId="7" borderId="0" xfId="20" applyFont="1" applyFill="1" applyAlignment="1">
      <alignment horizontal="left" vertical="center" wrapText="1"/>
    </xf>
    <xf numFmtId="0" fontId="51" fillId="3" borderId="0" xfId="20" applyFont="1" applyFill="1" applyAlignment="1">
      <alignment horizontal="right"/>
    </xf>
    <xf numFmtId="0" fontId="43" fillId="0" borderId="0" xfId="20" applyFont="1" applyAlignment="1">
      <alignment wrapText="1"/>
    </xf>
    <xf numFmtId="0" fontId="37" fillId="0" borderId="20" xfId="20" applyFont="1" applyBorder="1" applyAlignment="1">
      <alignment horizontal="center" wrapText="1"/>
    </xf>
    <xf numFmtId="0" fontId="37" fillId="3" borderId="0" xfId="20" applyFont="1" applyFill="1" applyAlignment="1">
      <alignment horizontal="center" wrapText="1"/>
    </xf>
    <xf numFmtId="0" fontId="37" fillId="3" borderId="0" xfId="20" applyFont="1" applyFill="1" applyAlignment="1">
      <alignment horizontal="center" vertical="top" wrapText="1"/>
    </xf>
    <xf numFmtId="0" fontId="37" fillId="3" borderId="20" xfId="20" applyFont="1" applyFill="1" applyBorder="1" applyAlignment="1">
      <alignment horizontal="center" wrapText="1"/>
    </xf>
    <xf numFmtId="0" fontId="37" fillId="0" borderId="4" xfId="20" applyFont="1" applyBorder="1" applyAlignment="1">
      <alignment horizontal="left" wrapText="1"/>
    </xf>
    <xf numFmtId="168" fontId="1" fillId="0" borderId="3" xfId="20" applyNumberFormat="1" applyBorder="1" applyAlignment="1">
      <alignment horizontal="left" vertical="center" wrapText="1"/>
    </xf>
    <xf numFmtId="0" fontId="51" fillId="3" borderId="0" xfId="20" applyFont="1" applyFill="1" applyAlignment="1">
      <alignment horizontal="right" vertical="center" wrapText="1"/>
    </xf>
    <xf numFmtId="170" fontId="1" fillId="0" borderId="3" xfId="20" applyNumberFormat="1" applyBorder="1" applyAlignment="1">
      <alignment horizontal="left" vertical="center" wrapText="1"/>
    </xf>
    <xf numFmtId="168" fontId="1" fillId="0" borderId="5" xfId="20" applyNumberFormat="1" applyBorder="1" applyAlignment="1">
      <alignment horizontal="left" vertical="center" wrapText="1"/>
    </xf>
    <xf numFmtId="0" fontId="66" fillId="2" borderId="0" xfId="20" applyFont="1" applyFill="1" applyAlignment="1">
      <alignment horizontal="left" vertical="center" wrapText="1"/>
    </xf>
    <xf numFmtId="0" fontId="34" fillId="3" borderId="0" xfId="20" applyFont="1" applyFill="1" applyAlignment="1">
      <alignment horizontal="left"/>
    </xf>
    <xf numFmtId="0" fontId="1" fillId="3" borderId="0" xfId="20" applyFill="1" applyAlignment="1">
      <alignment horizontal="left" vertical="top" wrapText="1"/>
    </xf>
    <xf numFmtId="0" fontId="43" fillId="3" borderId="0" xfId="20" applyFont="1" applyFill="1" applyAlignment="1">
      <alignment wrapText="1"/>
    </xf>
    <xf numFmtId="0" fontId="43" fillId="3" borderId="0" xfId="20" applyFont="1" applyFill="1" applyAlignment="1">
      <alignment wrapText="1"/>
    </xf>
    <xf numFmtId="0" fontId="1" fillId="3" borderId="1" xfId="20" applyFill="1" applyBorder="1" applyAlignment="1">
      <alignment horizontal="center" vertical="center" wrapText="1"/>
    </xf>
    <xf numFmtId="0" fontId="1" fillId="3" borderId="10" xfId="20" applyFill="1" applyBorder="1"/>
    <xf numFmtId="0" fontId="1" fillId="3" borderId="11" xfId="20" applyFill="1" applyBorder="1"/>
    <xf numFmtId="0" fontId="37" fillId="0" borderId="11" xfId="20" applyFont="1" applyBorder="1" applyAlignment="1">
      <alignment horizontal="center" wrapText="1"/>
    </xf>
    <xf numFmtId="0" fontId="1" fillId="3" borderId="12" xfId="20" applyFill="1" applyBorder="1"/>
    <xf numFmtId="0" fontId="37" fillId="3" borderId="4" xfId="20" applyFont="1" applyFill="1" applyBorder="1" applyAlignment="1">
      <alignment horizontal="center" vertical="top" wrapText="1"/>
    </xf>
    <xf numFmtId="0" fontId="37" fillId="3" borderId="0" xfId="20" applyFont="1" applyFill="1" applyAlignment="1">
      <alignment horizontal="center" vertical="top" wrapText="1"/>
    </xf>
    <xf numFmtId="0" fontId="37" fillId="3" borderId="1" xfId="20" applyFont="1" applyFill="1" applyBorder="1" applyAlignment="1">
      <alignment horizontal="center" vertical="top" wrapText="1"/>
    </xf>
    <xf numFmtId="0" fontId="34" fillId="3" borderId="1" xfId="20" applyFont="1" applyFill="1" applyBorder="1" applyAlignment="1">
      <alignment horizontal="left" vertical="center" wrapText="1"/>
    </xf>
    <xf numFmtId="0" fontId="37" fillId="3" borderId="6" xfId="20" applyFont="1" applyFill="1" applyBorder="1" applyAlignment="1">
      <alignment horizontal="center" vertical="top" wrapText="1"/>
    </xf>
    <xf numFmtId="0" fontId="49" fillId="6" borderId="10" xfId="20" applyFont="1" applyFill="1" applyBorder="1" applyAlignment="1">
      <alignment horizontal="left" vertical="center" wrapText="1"/>
    </xf>
    <xf numFmtId="0" fontId="49" fillId="6" borderId="13" xfId="20" applyFont="1" applyFill="1" applyBorder="1" applyAlignment="1">
      <alignment horizontal="center" vertical="center" wrapText="1"/>
    </xf>
    <xf numFmtId="0" fontId="49" fillId="6" borderId="14" xfId="20" applyFont="1" applyFill="1" applyBorder="1" applyAlignment="1">
      <alignment horizontal="center" vertical="center" wrapText="1"/>
    </xf>
    <xf numFmtId="0" fontId="49" fillId="6" borderId="14" xfId="20" applyFont="1" applyFill="1" applyBorder="1" applyAlignment="1">
      <alignment vertical="center" wrapText="1"/>
    </xf>
    <xf numFmtId="0" fontId="49" fillId="6" borderId="15" xfId="20" applyFont="1" applyFill="1" applyBorder="1" applyAlignment="1">
      <alignment horizontal="center" vertical="center" wrapText="1"/>
    </xf>
    <xf numFmtId="0" fontId="34" fillId="0" borderId="10" xfId="20" applyFont="1" applyBorder="1" applyAlignment="1">
      <alignment horizontal="right" vertical="center" wrapText="1" indent="2"/>
    </xf>
    <xf numFmtId="0" fontId="34" fillId="0" borderId="11" xfId="20" applyFont="1" applyBorder="1" applyAlignment="1">
      <alignment horizontal="right" vertical="center" wrapText="1" indent="2"/>
    </xf>
    <xf numFmtId="0" fontId="34" fillId="0" borderId="12" xfId="20" applyFont="1" applyBorder="1" applyAlignment="1">
      <alignment horizontal="right" vertical="center" wrapText="1" indent="2"/>
    </xf>
    <xf numFmtId="2" fontId="1" fillId="0" borderId="4" xfId="20" applyNumberFormat="1" applyBorder="1" applyAlignment="1">
      <alignment horizontal="right" vertical="center" wrapText="1" indent="2"/>
    </xf>
    <xf numFmtId="0" fontId="1" fillId="0" borderId="0" xfId="20" applyAlignment="1">
      <alignment horizontal="right" vertical="center" wrapText="1" indent="2"/>
    </xf>
    <xf numFmtId="3" fontId="1" fillId="0" borderId="0" xfId="9" applyNumberFormat="1" applyFont="1" applyAlignment="1">
      <alignment horizontal="right" indent="2"/>
    </xf>
    <xf numFmtId="3" fontId="1" fillId="0" borderId="1" xfId="9" applyNumberFormat="1" applyFont="1" applyBorder="1" applyAlignment="1">
      <alignment horizontal="right" indent="2"/>
    </xf>
    <xf numFmtId="0" fontId="1" fillId="0" borderId="4" xfId="20" applyBorder="1" applyAlignment="1">
      <alignment horizontal="right" vertical="center" wrapText="1" indent="2"/>
    </xf>
    <xf numFmtId="2" fontId="1" fillId="0" borderId="0" xfId="9" applyNumberFormat="1" applyFont="1" applyAlignment="1">
      <alignment horizontal="right" indent="2"/>
    </xf>
    <xf numFmtId="168" fontId="1" fillId="0" borderId="5" xfId="20" applyNumberFormat="1" applyBorder="1" applyAlignment="1">
      <alignment horizontal="left" vertical="center" wrapText="1" indent="1"/>
    </xf>
    <xf numFmtId="2" fontId="1" fillId="0" borderId="6" xfId="9" applyNumberFormat="1" applyFont="1" applyBorder="1" applyAlignment="1">
      <alignment horizontal="right" indent="2"/>
    </xf>
    <xf numFmtId="3" fontId="1" fillId="0" borderId="6" xfId="9" applyNumberFormat="1" applyFont="1" applyBorder="1" applyAlignment="1">
      <alignment horizontal="right" indent="2"/>
    </xf>
    <xf numFmtId="3" fontId="1" fillId="0" borderId="8" xfId="9" applyNumberFormat="1" applyFont="1" applyBorder="1" applyAlignment="1">
      <alignment horizontal="right" indent="2"/>
    </xf>
    <xf numFmtId="0" fontId="40" fillId="2" borderId="0" xfId="20" applyFont="1" applyFill="1" applyAlignment="1">
      <alignment horizontal="right" vertical="center" wrapText="1"/>
    </xf>
    <xf numFmtId="0" fontId="39" fillId="5" borderId="0" xfId="20" applyFont="1" applyFill="1" applyAlignment="1">
      <alignment horizontal="left" vertical="center" wrapText="1"/>
    </xf>
    <xf numFmtId="0" fontId="37" fillId="3" borderId="10" xfId="20" applyFont="1" applyFill="1" applyBorder="1" applyAlignment="1">
      <alignment horizontal="center" wrapText="1"/>
    </xf>
    <xf numFmtId="0" fontId="37" fillId="3" borderId="11" xfId="20" applyFont="1" applyFill="1" applyBorder="1" applyAlignment="1">
      <alignment horizontal="center" wrapText="1"/>
    </xf>
    <xf numFmtId="0" fontId="37" fillId="0" borderId="9" xfId="20" applyFont="1" applyBorder="1" applyAlignment="1">
      <alignment horizontal="center" wrapText="1"/>
    </xf>
    <xf numFmtId="0" fontId="37" fillId="3" borderId="12" xfId="20" applyFont="1" applyFill="1" applyBorder="1" applyAlignment="1">
      <alignment horizontal="center" wrapText="1"/>
    </xf>
    <xf numFmtId="0" fontId="37" fillId="0" borderId="0" xfId="20" applyFont="1" applyAlignment="1">
      <alignment horizontal="center" vertical="top" wrapText="1"/>
    </xf>
    <xf numFmtId="0" fontId="37" fillId="3" borderId="21" xfId="20" applyFont="1" applyFill="1" applyBorder="1" applyAlignment="1">
      <alignment horizontal="center" vertical="top" wrapText="1"/>
    </xf>
    <xf numFmtId="0" fontId="37" fillId="3" borderId="8" xfId="20" applyFont="1" applyFill="1" applyBorder="1" applyAlignment="1">
      <alignment horizontal="center" vertical="top" wrapText="1"/>
    </xf>
    <xf numFmtId="0" fontId="49" fillId="0" borderId="4" xfId="20" applyFont="1" applyBorder="1" applyAlignment="1">
      <alignment horizontal="center" vertical="center" wrapText="1"/>
    </xf>
    <xf numFmtId="0" fontId="49" fillId="0" borderId="0" xfId="20" applyFont="1" applyAlignment="1">
      <alignment horizontal="center" vertical="center" wrapText="1"/>
    </xf>
    <xf numFmtId="0" fontId="49" fillId="0" borderId="0" xfId="20" applyFont="1" applyAlignment="1">
      <alignment vertical="center" wrapText="1"/>
    </xf>
    <xf numFmtId="0" fontId="49" fillId="0" borderId="1" xfId="20" applyFont="1" applyBorder="1" applyAlignment="1">
      <alignment horizontal="center" vertical="center" wrapText="1"/>
    </xf>
    <xf numFmtId="168" fontId="1" fillId="3" borderId="0" xfId="20" applyNumberFormat="1" applyFill="1"/>
    <xf numFmtId="0" fontId="34" fillId="0" borderId="4" xfId="20" applyFont="1" applyBorder="1" applyAlignment="1">
      <alignment horizontal="center" vertical="center" wrapText="1"/>
    </xf>
    <xf numFmtId="0" fontId="34" fillId="0" borderId="0" xfId="20" applyFont="1" applyAlignment="1">
      <alignment horizontal="center" vertical="center" wrapText="1"/>
    </xf>
    <xf numFmtId="0" fontId="34" fillId="0" borderId="0" xfId="20" applyFont="1" applyAlignment="1">
      <alignment vertical="center" wrapText="1"/>
    </xf>
    <xf numFmtId="0" fontId="34" fillId="0" borderId="1" xfId="20" applyFont="1" applyBorder="1" applyAlignment="1">
      <alignment horizontal="center" vertical="center" wrapText="1"/>
    </xf>
    <xf numFmtId="3" fontId="1" fillId="0" borderId="0" xfId="20" applyNumberFormat="1" applyAlignment="1">
      <alignment horizontal="right" vertical="center" wrapText="1" indent="2"/>
    </xf>
    <xf numFmtId="3" fontId="1" fillId="0" borderId="1" xfId="20" applyNumberFormat="1" applyBorder="1" applyAlignment="1">
      <alignment horizontal="right" vertical="center" wrapText="1" indent="2"/>
    </xf>
    <xf numFmtId="2" fontId="1" fillId="0" borderId="7" xfId="20" applyNumberFormat="1" applyBorder="1" applyAlignment="1">
      <alignment horizontal="right" vertical="center" wrapText="1" indent="2"/>
    </xf>
    <xf numFmtId="0" fontId="1" fillId="0" borderId="6" xfId="20" applyBorder="1" applyAlignment="1">
      <alignment horizontal="right" vertical="center" wrapText="1" indent="2"/>
    </xf>
    <xf numFmtId="3" fontId="1" fillId="0" borderId="6" xfId="20" applyNumberFormat="1" applyBorder="1" applyAlignment="1">
      <alignment horizontal="right" vertical="center" wrapText="1" indent="2"/>
    </xf>
    <xf numFmtId="3" fontId="1" fillId="0" borderId="8" xfId="20" applyNumberFormat="1" applyBorder="1" applyAlignment="1">
      <alignment horizontal="right" vertical="center" wrapText="1" indent="2"/>
    </xf>
    <xf numFmtId="0" fontId="37" fillId="2" borderId="0" xfId="20" applyFont="1" applyFill="1" applyAlignment="1">
      <alignment horizontal="left" vertical="center" wrapText="1"/>
    </xf>
    <xf numFmtId="0" fontId="37" fillId="3" borderId="6" xfId="20" applyFont="1" applyFill="1" applyBorder="1" applyAlignment="1">
      <alignment horizontal="center" vertical="top" wrapText="1"/>
    </xf>
    <xf numFmtId="0" fontId="37" fillId="7" borderId="0" xfId="20" applyFont="1" applyFill="1" applyAlignment="1">
      <alignment horizontal="left" vertical="center" wrapText="1"/>
    </xf>
    <xf numFmtId="168" fontId="34" fillId="0" borderId="3" xfId="20" applyNumberFormat="1" applyFont="1" applyBorder="1" applyAlignment="1">
      <alignment horizontal="left" vertical="center" wrapText="1" indent="1"/>
    </xf>
    <xf numFmtId="168" fontId="1" fillId="0" borderId="3" xfId="20" applyNumberFormat="1" applyBorder="1" applyAlignment="1">
      <alignment horizontal="left" vertical="center" wrapText="1" indent="2"/>
    </xf>
    <xf numFmtId="0" fontId="1" fillId="0" borderId="0" xfId="0" applyFont="1" applyAlignment="1">
      <alignment horizontal="left" vertical="top" wrapText="1"/>
    </xf>
    <xf numFmtId="0" fontId="1" fillId="3" borderId="0" xfId="21" applyFill="1"/>
    <xf numFmtId="168" fontId="1" fillId="3" borderId="0" xfId="21" applyNumberFormat="1" applyFill="1" applyAlignment="1">
      <alignment horizontal="center"/>
    </xf>
    <xf numFmtId="0" fontId="46" fillId="3" borderId="0" xfId="21" applyFont="1" applyFill="1" applyAlignment="1">
      <alignment horizontal="left" wrapText="1"/>
    </xf>
    <xf numFmtId="0" fontId="47" fillId="3" borderId="0" xfId="21" applyFont="1" applyFill="1"/>
    <xf numFmtId="0" fontId="37" fillId="3" borderId="17" xfId="21" applyFont="1" applyFill="1" applyBorder="1" applyAlignment="1">
      <alignment horizontal="center" vertical="center" wrapText="1"/>
    </xf>
    <xf numFmtId="0" fontId="37" fillId="3" borderId="18" xfId="21" applyFont="1" applyFill="1" applyBorder="1" applyAlignment="1">
      <alignment horizontal="center" vertical="center" wrapText="1"/>
    </xf>
    <xf numFmtId="0" fontId="37" fillId="3" borderId="11" xfId="21" applyFont="1" applyFill="1" applyBorder="1" applyAlignment="1">
      <alignment horizontal="center" vertical="center" wrapText="1"/>
    </xf>
    <xf numFmtId="0" fontId="37" fillId="3" borderId="19" xfId="21" applyFont="1" applyFill="1" applyBorder="1" applyAlignment="1">
      <alignment horizontal="center" vertical="center" wrapText="1"/>
    </xf>
    <xf numFmtId="0" fontId="34" fillId="3" borderId="0" xfId="21" applyFont="1" applyFill="1" applyAlignment="1">
      <alignment horizontal="left" vertical="center"/>
    </xf>
    <xf numFmtId="0" fontId="37" fillId="3" borderId="7" xfId="21" applyFont="1" applyFill="1" applyBorder="1" applyAlignment="1">
      <alignment horizontal="center" vertical="center" wrapText="1"/>
    </xf>
    <xf numFmtId="0" fontId="37" fillId="3" borderId="6" xfId="21" applyFont="1" applyFill="1" applyBorder="1" applyAlignment="1">
      <alignment horizontal="center" vertical="center" wrapText="1"/>
    </xf>
    <xf numFmtId="0" fontId="37" fillId="3" borderId="8" xfId="21" applyFont="1" applyFill="1" applyBorder="1" applyAlignment="1">
      <alignment horizontal="center" vertical="center" wrapText="1"/>
    </xf>
    <xf numFmtId="0" fontId="48" fillId="3" borderId="0" xfId="21" applyFont="1" applyFill="1" applyAlignment="1">
      <alignment vertical="top" wrapText="1"/>
    </xf>
    <xf numFmtId="0" fontId="49" fillId="6" borderId="10" xfId="21" applyFont="1" applyFill="1" applyBorder="1" applyAlignment="1">
      <alignment horizontal="center" vertical="center" wrapText="1"/>
    </xf>
    <xf numFmtId="0" fontId="49" fillId="6" borderId="10" xfId="21" applyFont="1" applyFill="1" applyBorder="1" applyAlignment="1">
      <alignment horizontal="center" vertical="center" wrapText="1"/>
    </xf>
    <xf numFmtId="0" fontId="49" fillId="6" borderId="11" xfId="21" applyFont="1" applyFill="1" applyBorder="1" applyAlignment="1">
      <alignment horizontal="center" vertical="center" wrapText="1"/>
    </xf>
    <xf numFmtId="0" fontId="49" fillId="6" borderId="12" xfId="21" applyFont="1" applyFill="1" applyBorder="1" applyAlignment="1">
      <alignment horizontal="center" vertical="center" wrapText="1"/>
    </xf>
    <xf numFmtId="0" fontId="1" fillId="0" borderId="10" xfId="21" applyBorder="1" applyAlignment="1">
      <alignment horizontal="right" indent="2"/>
    </xf>
    <xf numFmtId="168" fontId="1" fillId="0" borderId="10" xfId="21" applyNumberFormat="1" applyBorder="1" applyAlignment="1">
      <alignment horizontal="right" indent="2"/>
    </xf>
    <xf numFmtId="168" fontId="1" fillId="0" borderId="11" xfId="21" applyNumberFormat="1" applyBorder="1" applyAlignment="1">
      <alignment horizontal="right" indent="2"/>
    </xf>
    <xf numFmtId="169" fontId="1" fillId="0" borderId="11" xfId="21" applyNumberFormat="1" applyBorder="1" applyAlignment="1">
      <alignment horizontal="right" indent="2"/>
    </xf>
    <xf numFmtId="168" fontId="1" fillId="0" borderId="12" xfId="21" applyNumberFormat="1" applyBorder="1" applyAlignment="1">
      <alignment horizontal="right" indent="2"/>
    </xf>
    <xf numFmtId="0" fontId="1" fillId="0" borderId="4" xfId="21" applyBorder="1" applyAlignment="1">
      <alignment horizontal="right" indent="2"/>
    </xf>
    <xf numFmtId="168" fontId="1" fillId="0" borderId="4" xfId="21" applyNumberFormat="1" applyBorder="1" applyAlignment="1">
      <alignment horizontal="right" indent="2"/>
    </xf>
    <xf numFmtId="168" fontId="1" fillId="0" borderId="0" xfId="21" applyNumberFormat="1" applyAlignment="1">
      <alignment horizontal="right" indent="2"/>
    </xf>
    <xf numFmtId="169" fontId="1" fillId="0" borderId="0" xfId="21" applyNumberFormat="1" applyAlignment="1">
      <alignment horizontal="right" indent="2"/>
    </xf>
    <xf numFmtId="168" fontId="1" fillId="0" borderId="1" xfId="21" applyNumberFormat="1" applyBorder="1" applyAlignment="1">
      <alignment horizontal="right" indent="2"/>
    </xf>
    <xf numFmtId="0" fontId="48" fillId="3" borderId="0" xfId="21" applyFont="1" applyFill="1" applyAlignment="1">
      <alignment wrapText="1"/>
    </xf>
    <xf numFmtId="0" fontId="1" fillId="0" borderId="7" xfId="21" applyBorder="1" applyAlignment="1">
      <alignment horizontal="right" indent="2"/>
    </xf>
    <xf numFmtId="168" fontId="1" fillId="0" borderId="7" xfId="21" applyNumberFormat="1" applyBorder="1" applyAlignment="1">
      <alignment horizontal="right" indent="2"/>
    </xf>
    <xf numFmtId="168" fontId="1" fillId="0" borderId="6" xfId="21" applyNumberFormat="1" applyBorder="1" applyAlignment="1">
      <alignment horizontal="right" indent="2"/>
    </xf>
    <xf numFmtId="168" fontId="1" fillId="0" borderId="8" xfId="21" applyNumberFormat="1" applyBorder="1" applyAlignment="1">
      <alignment horizontal="right" indent="2"/>
    </xf>
    <xf numFmtId="3" fontId="1" fillId="3" borderId="0" xfId="21" applyNumberFormat="1" applyFill="1"/>
    <xf numFmtId="0" fontId="39" fillId="5" borderId="0" xfId="21" applyFont="1" applyFill="1" applyAlignment="1">
      <alignment horizontal="left" vertical="center" wrapText="1"/>
    </xf>
    <xf numFmtId="0" fontId="51" fillId="3" borderId="0" xfId="21" applyFont="1" applyFill="1" applyAlignment="1">
      <alignment horizontal="right"/>
    </xf>
    <xf numFmtId="0" fontId="1" fillId="3" borderId="13" xfId="21" applyFill="1" applyBorder="1" applyAlignment="1">
      <alignment horizontal="right" vertical="center" wrapText="1" indent="2"/>
    </xf>
    <xf numFmtId="0" fontId="1" fillId="3" borderId="14" xfId="21" applyFill="1" applyBorder="1" applyAlignment="1">
      <alignment horizontal="right" vertical="center" wrapText="1" indent="2"/>
    </xf>
    <xf numFmtId="0" fontId="1" fillId="3" borderId="15" xfId="21" applyFill="1" applyBorder="1" applyAlignment="1">
      <alignment horizontal="right" vertical="center" wrapText="1" indent="2"/>
    </xf>
    <xf numFmtId="0" fontId="49" fillId="6" borderId="2" xfId="21" applyFont="1" applyFill="1" applyBorder="1" applyAlignment="1">
      <alignment vertical="center" wrapText="1"/>
    </xf>
    <xf numFmtId="0" fontId="49" fillId="6" borderId="13" xfId="21" applyFont="1" applyFill="1" applyBorder="1" applyAlignment="1">
      <alignment horizontal="center" vertical="center" wrapText="1"/>
    </xf>
    <xf numFmtId="0" fontId="49" fillId="6" borderId="14" xfId="21" applyFont="1" applyFill="1" applyBorder="1" applyAlignment="1">
      <alignment horizontal="center" vertical="center" wrapText="1"/>
    </xf>
    <xf numFmtId="0" fontId="49" fillId="6" borderId="15" xfId="21" applyFont="1" applyFill="1" applyBorder="1" applyAlignment="1">
      <alignment horizontal="center" vertical="center" wrapText="1"/>
    </xf>
    <xf numFmtId="168" fontId="1" fillId="0" borderId="3" xfId="21" applyNumberFormat="1" applyBorder="1" applyAlignment="1">
      <alignment horizontal="left" vertical="center" wrapText="1"/>
    </xf>
    <xf numFmtId="168" fontId="34" fillId="0" borderId="5" xfId="21" applyNumberFormat="1" applyFont="1" applyBorder="1" applyAlignment="1">
      <alignment horizontal="left" vertical="center" wrapText="1"/>
    </xf>
    <xf numFmtId="0" fontId="40" fillId="2" borderId="0" xfId="21" applyFont="1" applyFill="1" applyAlignment="1">
      <alignment horizontal="right" vertical="center" wrapText="1"/>
    </xf>
    <xf numFmtId="0" fontId="40" fillId="2" borderId="0" xfId="21" applyFont="1" applyFill="1" applyAlignment="1">
      <alignment horizontal="right" vertical="center" wrapText="1"/>
    </xf>
    <xf numFmtId="0" fontId="49" fillId="6" borderId="2" xfId="21" applyFont="1" applyFill="1" applyBorder="1" applyAlignment="1">
      <alignment horizontal="left" vertical="center" wrapText="1"/>
    </xf>
    <xf numFmtId="0" fontId="49" fillId="6" borderId="10" xfId="21" applyFont="1" applyFill="1" applyBorder="1" applyAlignment="1">
      <alignment horizontal="left" vertical="center" wrapText="1"/>
    </xf>
    <xf numFmtId="168" fontId="34" fillId="0" borderId="3" xfId="21" applyNumberFormat="1" applyFont="1" applyBorder="1" applyAlignment="1">
      <alignment horizontal="left" vertical="center" wrapText="1"/>
    </xf>
    <xf numFmtId="168" fontId="1" fillId="0" borderId="3" xfId="21" applyNumberFormat="1" applyBorder="1" applyAlignment="1">
      <alignment horizontal="left" vertical="center" wrapText="1" indent="1"/>
    </xf>
    <xf numFmtId="168" fontId="1" fillId="0" borderId="6" xfId="21" applyNumberFormat="1" applyBorder="1" applyAlignment="1">
      <alignment horizontal="right" vertical="center" wrapText="1" indent="2"/>
    </xf>
    <xf numFmtId="0" fontId="66" fillId="7" borderId="0" xfId="21" applyFont="1" applyFill="1" applyAlignment="1">
      <alignment horizontal="left" vertical="center" wrapText="1"/>
    </xf>
    <xf numFmtId="0" fontId="34" fillId="3" borderId="0" xfId="21" applyFont="1" applyFill="1" applyAlignment="1">
      <alignment vertical="center"/>
    </xf>
    <xf numFmtId="0" fontId="34" fillId="3" borderId="22" xfId="21" applyFont="1" applyFill="1" applyBorder="1" applyAlignment="1">
      <alignment vertical="top"/>
    </xf>
    <xf numFmtId="0" fontId="1" fillId="3" borderId="22" xfId="0" applyFont="1" applyFill="1" applyBorder="1" applyAlignment="1">
      <alignment horizontal="left" vertical="top" wrapText="1"/>
    </xf>
    <xf numFmtId="0" fontId="1" fillId="3" borderId="21" xfId="0" applyFont="1" applyFill="1" applyBorder="1" applyAlignment="1">
      <alignment horizontal="left" vertical="top" wrapText="1"/>
    </xf>
    <xf numFmtId="0" fontId="1" fillId="3" borderId="23" xfId="0" applyFont="1" applyFill="1" applyBorder="1" applyAlignment="1">
      <alignment horizontal="left" vertical="top" wrapText="1"/>
    </xf>
    <xf numFmtId="0" fontId="1" fillId="3" borderId="24" xfId="21" applyFill="1" applyBorder="1"/>
    <xf numFmtId="0" fontId="1" fillId="3" borderId="24" xfId="0" applyFont="1" applyFill="1" applyBorder="1" applyAlignment="1">
      <alignment horizontal="left" vertical="top" wrapText="1"/>
    </xf>
    <xf numFmtId="0" fontId="1" fillId="3" borderId="0" xfId="0" applyFont="1" applyFill="1" applyAlignment="1">
      <alignment horizontal="left" vertical="top" wrapText="1"/>
    </xf>
    <xf numFmtId="0" fontId="1" fillId="3" borderId="25" xfId="0" applyFont="1" applyFill="1" applyBorder="1" applyAlignment="1">
      <alignment horizontal="left" vertical="top" wrapText="1"/>
    </xf>
    <xf numFmtId="0" fontId="1" fillId="3" borderId="24" xfId="21" applyFill="1" applyBorder="1" applyAlignment="1">
      <alignment vertical="center"/>
    </xf>
    <xf numFmtId="0" fontId="42" fillId="3" borderId="0" xfId="21" applyFont="1" applyFill="1" applyAlignment="1">
      <alignment vertical="center"/>
    </xf>
    <xf numFmtId="0" fontId="1" fillId="3" borderId="26" xfId="21" applyFill="1" applyBorder="1" applyAlignment="1">
      <alignment vertical="center"/>
    </xf>
    <xf numFmtId="0" fontId="1" fillId="3" borderId="26" xfId="0" applyFont="1" applyFill="1" applyBorder="1" applyAlignment="1">
      <alignment horizontal="left" vertical="top" wrapText="1"/>
    </xf>
    <xf numFmtId="0" fontId="1" fillId="3" borderId="20" xfId="0" applyFont="1" applyFill="1" applyBorder="1" applyAlignment="1">
      <alignment horizontal="left" vertical="top" wrapText="1"/>
    </xf>
    <xf numFmtId="0" fontId="1" fillId="3" borderId="27" xfId="0" applyFont="1" applyFill="1" applyBorder="1" applyAlignment="1">
      <alignment horizontal="left" vertical="top" wrapText="1"/>
    </xf>
    <xf numFmtId="0" fontId="34" fillId="3" borderId="29" xfId="21" applyFont="1" applyFill="1" applyBorder="1" applyAlignment="1">
      <alignment horizontal="left" vertical="top" wrapText="1"/>
    </xf>
    <xf numFmtId="0" fontId="1" fillId="3" borderId="29" xfId="21" applyFill="1" applyBorder="1" applyAlignment="1">
      <alignment horizontal="left" vertical="top" wrapText="1"/>
    </xf>
    <xf numFmtId="0" fontId="34" fillId="3" borderId="30" xfId="21" applyFont="1" applyFill="1" applyBorder="1" applyAlignment="1">
      <alignment horizontal="left" vertical="top" wrapText="1"/>
    </xf>
    <xf numFmtId="0" fontId="1" fillId="3" borderId="30" xfId="21" applyFill="1" applyBorder="1" applyAlignment="1">
      <alignment horizontal="left" vertical="top" wrapText="1"/>
    </xf>
    <xf numFmtId="0" fontId="34" fillId="3" borderId="31" xfId="21" applyFont="1" applyFill="1" applyBorder="1" applyAlignment="1">
      <alignment horizontal="left" vertical="top" wrapText="1"/>
    </xf>
    <xf numFmtId="0" fontId="1" fillId="3" borderId="31" xfId="21" applyFill="1" applyBorder="1" applyAlignment="1">
      <alignment horizontal="left" vertical="top" wrapText="1"/>
    </xf>
    <xf numFmtId="0" fontId="1" fillId="3" borderId="22" xfId="21" applyFill="1" applyBorder="1" applyAlignment="1">
      <alignment horizontal="left" vertical="top" wrapText="1"/>
    </xf>
    <xf numFmtId="0" fontId="1" fillId="3" borderId="21" xfId="21" applyFill="1" applyBorder="1" applyAlignment="1">
      <alignment horizontal="left" vertical="top" wrapText="1"/>
    </xf>
    <xf numFmtId="0" fontId="1" fillId="3" borderId="23" xfId="21" applyFill="1" applyBorder="1" applyAlignment="1">
      <alignment horizontal="left" vertical="top" wrapText="1"/>
    </xf>
    <xf numFmtId="0" fontId="1" fillId="3" borderId="24" xfId="21" applyFill="1" applyBorder="1" applyAlignment="1">
      <alignment horizontal="left" vertical="top" wrapText="1"/>
    </xf>
    <xf numFmtId="0" fontId="1" fillId="3" borderId="0" xfId="21" applyFill="1" applyAlignment="1">
      <alignment horizontal="left" vertical="top" wrapText="1"/>
    </xf>
    <xf numFmtId="0" fontId="1" fillId="3" borderId="25" xfId="21" applyFill="1" applyBorder="1" applyAlignment="1">
      <alignment horizontal="left" vertical="top" wrapText="1"/>
    </xf>
    <xf numFmtId="0" fontId="34" fillId="3" borderId="22" xfId="21" applyFont="1" applyFill="1" applyBorder="1" applyAlignment="1">
      <alignment horizontal="left" vertical="top" wrapText="1"/>
    </xf>
    <xf numFmtId="0" fontId="34" fillId="3" borderId="24" xfId="21" applyFont="1" applyFill="1" applyBorder="1" applyAlignment="1">
      <alignment horizontal="left" vertical="top" wrapText="1"/>
    </xf>
    <xf numFmtId="0" fontId="34" fillId="3" borderId="30" xfId="21" applyFont="1" applyFill="1" applyBorder="1" applyAlignment="1">
      <alignment horizontal="left" vertical="top" wrapText="1"/>
    </xf>
    <xf numFmtId="0" fontId="34" fillId="3" borderId="22" xfId="21" applyFont="1" applyFill="1" applyBorder="1" applyAlignment="1">
      <alignment horizontal="center" vertical="top"/>
    </xf>
    <xf numFmtId="0" fontId="34" fillId="3" borderId="21" xfId="21" applyFont="1" applyFill="1" applyBorder="1" applyAlignment="1">
      <alignment horizontal="center" vertical="top"/>
    </xf>
    <xf numFmtId="0" fontId="34" fillId="3" borderId="23" xfId="21" applyFont="1" applyFill="1" applyBorder="1" applyAlignment="1">
      <alignment horizontal="center" vertical="top"/>
    </xf>
    <xf numFmtId="0" fontId="34" fillId="3" borderId="24" xfId="21" applyFont="1" applyFill="1" applyBorder="1" applyAlignment="1">
      <alignment horizontal="center" vertical="top"/>
    </xf>
    <xf numFmtId="0" fontId="34" fillId="3" borderId="0" xfId="21" applyFont="1" applyFill="1" applyAlignment="1">
      <alignment horizontal="center" vertical="top"/>
    </xf>
    <xf numFmtId="0" fontId="34" fillId="3" borderId="25" xfId="21" applyFont="1" applyFill="1" applyBorder="1" applyAlignment="1">
      <alignment horizontal="center" vertical="top"/>
    </xf>
    <xf numFmtId="0" fontId="1" fillId="3" borderId="26" xfId="21" applyFill="1" applyBorder="1" applyAlignment="1">
      <alignment horizontal="left" vertical="top" wrapText="1"/>
    </xf>
    <xf numFmtId="0" fontId="1" fillId="3" borderId="20" xfId="21" applyFill="1" applyBorder="1" applyAlignment="1">
      <alignment horizontal="left" vertical="top" wrapText="1"/>
    </xf>
    <xf numFmtId="0" fontId="1" fillId="3" borderId="27" xfId="21" applyFill="1" applyBorder="1" applyAlignment="1">
      <alignment horizontal="left" vertical="top" wrapText="1"/>
    </xf>
    <xf numFmtId="0" fontId="1" fillId="0" borderId="28" xfId="0" applyFont="1" applyBorder="1" applyAlignment="1">
      <alignment horizontal="left" vertical="top"/>
    </xf>
    <xf numFmtId="0" fontId="34" fillId="3" borderId="30" xfId="21" applyFont="1" applyFill="1" applyBorder="1"/>
    <xf numFmtId="0" fontId="34" fillId="3" borderId="31" xfId="21" applyFont="1" applyFill="1" applyBorder="1"/>
    <xf numFmtId="0" fontId="1" fillId="3" borderId="29" xfId="21" applyFill="1" applyBorder="1" applyAlignment="1">
      <alignment horizontal="left" vertical="top"/>
    </xf>
    <xf numFmtId="0" fontId="1" fillId="3" borderId="31" xfId="21" applyFill="1" applyBorder="1" applyAlignment="1">
      <alignment horizontal="left" vertical="top"/>
    </xf>
    <xf numFmtId="0" fontId="36" fillId="3" borderId="0" xfId="8" applyFill="1" applyAlignment="1">
      <alignment horizontal="right" vertical="top"/>
    </xf>
    <xf numFmtId="0" fontId="36" fillId="3" borderId="0" xfId="8" applyFill="1" applyAlignment="1">
      <alignment horizontal="left" wrapText="1" indent="1"/>
    </xf>
  </cellXfs>
  <cellStyles count="22">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0" xr:uid="{00000000-0005-0000-0000-000008000000}"/>
    <cellStyle name="Normal 2 2 2" xfId="21" xr:uid="{EFC6D818-73AA-4120-811C-289F128F4DB9}"/>
    <cellStyle name="Normal 2 3" xfId="11" xr:uid="{712C06A7-BC16-4FD0-8100-3F74C38E9ABA}"/>
    <cellStyle name="Normal 2 4" xfId="13" xr:uid="{BD3C988E-BBAD-4509-AE22-E405AAC76797}"/>
    <cellStyle name="Normal 2 5" xfId="14" xr:uid="{527EE010-36B3-4291-A5B8-1E74C03BAF82}"/>
    <cellStyle name="Normal 2 6" xfId="15" xr:uid="{0F209BEE-FEBA-4C1C-A1F9-25A3184E7F9A}"/>
    <cellStyle name="Normal 2 7" xfId="16" xr:uid="{FB4C1C46-05D3-40FA-A935-0A30BD971174}"/>
    <cellStyle name="Normal 2 7 2" xfId="20" xr:uid="{E1F03012-8D3C-402B-9B96-95E1F8A06027}"/>
    <cellStyle name="Normal 2 8" xfId="17" xr:uid="{89D956E1-9987-4D41-A14A-2EC98D7122B1}"/>
    <cellStyle name="Normal 2 8 2" xfId="19" xr:uid="{29ED2D88-CB56-47A2-8791-D322110B9370}"/>
    <cellStyle name="Normal 2 9" xfId="18" xr:uid="{4352645C-054D-44C3-AEA3-F5A9A5B94B0C}"/>
    <cellStyle name="Normal 3" xfId="9" xr:uid="{00000000-0005-0000-0000-000009000000}"/>
    <cellStyle name="Normal 4" xfId="12" xr:uid="{00000000-0005-0000-0000-00003B000000}"/>
    <cellStyle name="Percent" xfId="1" xr:uid="{00000000-0005-0000-0000-00000A000000}"/>
  </cellStyles>
  <dxfs count="0"/>
  <tableStyles count="0" defaultTableStyle="TableStyleMedium9" defaultPivotStyle="PivotStyleLight16"/>
  <colors>
    <mruColors>
      <color rgb="FFFF33CC"/>
      <color rgb="FFF3F3F3"/>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microsoft.com/office/2017/06/relationships/rdRichValueTypes" Target="richData/rdRichValueTyp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microsoft.com/office/2017/06/relationships/rdRichValue" Target="richData/rdrichvalue.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hyperlink" Target="#Indholdsfortegnelse!A1"/></Relationships>
</file>

<file path=xl/drawings/_rels/drawing1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4.png"/><Relationship Id="rId1" Type="http://schemas.openxmlformats.org/officeDocument/2006/relationships/hyperlink" Target="#Indholdsfortegnelse!A1"/></Relationships>
</file>

<file path=xl/drawings/_rels/drawing1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3.png"/><Relationship Id="rId1" Type="http://schemas.openxmlformats.org/officeDocument/2006/relationships/hyperlink" Target="#Forside!A1"/><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2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22.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3.png"/><Relationship Id="rId1" Type="http://schemas.openxmlformats.org/officeDocument/2006/relationships/hyperlink" Target="#Forside!A1"/><Relationship Id="rId4" Type="http://schemas.openxmlformats.org/officeDocument/2006/relationships/image" Target="../media/image4.png"/></Relationships>
</file>

<file path=xl/drawings/_rels/drawing2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3.png"/><Relationship Id="rId1" Type="http://schemas.openxmlformats.org/officeDocument/2006/relationships/hyperlink" Target="#Forside!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dholdsfortegnelse!A1"/></Relationships>
</file>

<file path=xl/drawings/_rels/drawing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png"/><Relationship Id="rId1" Type="http://schemas.openxmlformats.org/officeDocument/2006/relationships/hyperlink" Target="#Indholdsfortegnelse!A1"/></Relationships>
</file>

<file path=xl/drawings/_rels/drawing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7.png"/><Relationship Id="rId1" Type="http://schemas.openxmlformats.org/officeDocument/2006/relationships/hyperlink" Target="#Forside!A1"/><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E59C993F-C749-4DBF-B6E6-A6D65EC74F0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EF80DADB-A9C4-4483-B8ED-B48850793387}"/>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twoCellAnchor editAs="oneCell">
    <xdr:from>
      <xdr:col>2</xdr:col>
      <xdr:colOff>461630</xdr:colOff>
      <xdr:row>16</xdr:row>
      <xdr:rowOff>1</xdr:rowOff>
    </xdr:from>
    <xdr:to>
      <xdr:col>9</xdr:col>
      <xdr:colOff>281317</xdr:colOff>
      <xdr:row>51</xdr:row>
      <xdr:rowOff>28573</xdr:rowOff>
    </xdr:to>
    <xdr:pic>
      <xdr:nvPicPr>
        <xdr:cNvPr id="4" name="Billede 3">
          <a:extLst>
            <a:ext uri="{FF2B5EF4-FFF2-40B4-BE49-F238E27FC236}">
              <a16:creationId xmlns:a16="http://schemas.microsoft.com/office/drawing/2014/main" id="{B001F7A6-6505-41A6-8623-BE04AAA5A32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52205" y="3924301"/>
          <a:ext cx="4086887" cy="70294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6CA8D6D-427F-459F-B0CC-40E269740A0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E9381B14-4F1D-4B20-99FF-ED89FC28830A}"/>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542564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89036BC-FED8-471B-A16E-8701927EDB84}"/>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723900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E9271BE0-9EAF-4CF9-BA13-DA1440E7261F}"/>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5F97D6FC-263D-4524-889C-3691DB9CF214}"/>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2</xdr:col>
      <xdr:colOff>419569</xdr:colOff>
      <xdr:row>4</xdr:row>
      <xdr:rowOff>142876</xdr:rowOff>
    </xdr:from>
    <xdr:to>
      <xdr:col>12</xdr:col>
      <xdr:colOff>145063</xdr:colOff>
      <xdr:row>45</xdr:row>
      <xdr:rowOff>95246</xdr:rowOff>
    </xdr:to>
    <xdr:pic>
      <xdr:nvPicPr>
        <xdr:cNvPr id="3" name="Billede 2">
          <a:extLst>
            <a:ext uri="{FF2B5EF4-FFF2-40B4-BE49-F238E27FC236}">
              <a16:creationId xmlns:a16="http://schemas.microsoft.com/office/drawing/2014/main" id="{570C8E6E-327B-46D2-B340-0D6AD624CD3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10144" y="819151"/>
          <a:ext cx="5821494" cy="661987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6E920B5-2697-4509-9017-BA6643D8C74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37E495C3-CD51-4988-96AD-E4E92EDE42B6}"/>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572C734C-95E9-40E9-9A83-4EEFF41FA6F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785ABFC0-F017-40DF-8D1E-DB13AA46FC11}"/>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91B955DB-BAEE-4706-8A0F-63A44907CBCA}"/>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C7501563-7457-464C-AF70-36A2E014915B}"/>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323489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D9C129C8-AB91-42F7-A420-1EE52E8EC1EC}"/>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504825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989E1506-91B5-49F3-A486-BFC5DC5AADE3}"/>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4</xdr:col>
      <xdr:colOff>294914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FE497E46-38E2-4606-ACAA-71FA781571A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4</xdr:col>
      <xdr:colOff>476250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5CBC1617-20D5-41AF-AFE1-D2BA283A6F7D}"/>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365760</xdr:colOff>
      <xdr:row>5</xdr:row>
      <xdr:rowOff>44768</xdr:rowOff>
    </xdr:to>
    <xdr:pic>
      <xdr:nvPicPr>
        <xdr:cNvPr id="2" name="Billede 1">
          <a:hlinkClick xmlns:r="http://schemas.openxmlformats.org/officeDocument/2006/relationships" r:id="rId1"/>
          <a:extLst>
            <a:ext uri="{FF2B5EF4-FFF2-40B4-BE49-F238E27FC236}">
              <a16:creationId xmlns:a16="http://schemas.microsoft.com/office/drawing/2014/main" id="{A705E380-F307-458B-9137-9A51CE8C61E2}"/>
            </a:ext>
          </a:extLst>
        </xdr:cNvPr>
        <xdr:cNvPicPr>
          <a:picLocks noChangeAspect="1"/>
        </xdr:cNvPicPr>
      </xdr:nvPicPr>
      <xdr:blipFill>
        <a:blip xmlns:r="http://schemas.openxmlformats.org/officeDocument/2006/relationships" r:embed="rId2"/>
        <a:stretch>
          <a:fillRect/>
        </a:stretch>
      </xdr:blipFill>
      <xdr:spPr>
        <a:xfrm>
          <a:off x="180975" y="152400"/>
          <a:ext cx="2194560" cy="806768"/>
        </a:xfrm>
        <a:prstGeom prst="rect">
          <a:avLst/>
        </a:prstGeom>
      </xdr:spPr>
    </xdr:pic>
    <xdr:clientData/>
  </xdr:twoCellAnchor>
  <xdr:twoCellAnchor editAs="oneCell">
    <xdr:from>
      <xdr:col>1</xdr:col>
      <xdr:colOff>142875</xdr:colOff>
      <xdr:row>6</xdr:row>
      <xdr:rowOff>133349</xdr:rowOff>
    </xdr:from>
    <xdr:to>
      <xdr:col>9</xdr:col>
      <xdr:colOff>504825</xdr:colOff>
      <xdr:row>46</xdr:row>
      <xdr:rowOff>152399</xdr:rowOff>
    </xdr:to>
    <xdr:pic>
      <xdr:nvPicPr>
        <xdr:cNvPr id="3" name="Billede 2">
          <a:extLst>
            <a:ext uri="{FF2B5EF4-FFF2-40B4-BE49-F238E27FC236}">
              <a16:creationId xmlns:a16="http://schemas.microsoft.com/office/drawing/2014/main" id="{5D2EAA19-5239-4F1D-9AC3-2787E2BEE51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23850" y="1238249"/>
          <a:ext cx="5238750" cy="76390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1</xdr:col>
      <xdr:colOff>0</xdr:colOff>
      <xdr:row>1</xdr:row>
      <xdr:rowOff>0</xdr:rowOff>
    </xdr:from>
    <xdr:ext cx="1929405" cy="784224"/>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6BD5F43-F6BC-4425-B4E4-0E8A082EE83C}"/>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9405" cy="78422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0</xdr:rowOff>
    </xdr:from>
    <xdr:ext cx="2152650" cy="776288"/>
    <xdr:pic>
      <xdr:nvPicPr>
        <xdr:cNvPr id="3" name="Billede 2">
          <a:hlinkClick xmlns:r="http://schemas.openxmlformats.org/officeDocument/2006/relationships" r:id="rId3"/>
          <a:extLst>
            <a:ext uri="{FF2B5EF4-FFF2-40B4-BE49-F238E27FC236}">
              <a16:creationId xmlns:a16="http://schemas.microsoft.com/office/drawing/2014/main" id="{8B7C88C9-68A7-42F2-A349-9A45A67AB12C}"/>
            </a:ext>
          </a:extLst>
        </xdr:cNvPr>
        <xdr:cNvPicPr>
          <a:picLocks noChangeAspect="1"/>
        </xdr:cNvPicPr>
      </xdr:nvPicPr>
      <xdr:blipFill>
        <a:blip xmlns:r="http://schemas.openxmlformats.org/officeDocument/2006/relationships" r:embed="rId4"/>
        <a:stretch>
          <a:fillRect/>
        </a:stretch>
      </xdr:blipFill>
      <xdr:spPr>
        <a:xfrm>
          <a:off x="180975" y="152400"/>
          <a:ext cx="2152650" cy="7762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41FFF556-99E1-4894-B430-104F4B1D1453}"/>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109FD94F-30EB-4464-B412-0FDA70690954}"/>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0FA8238-B674-451B-B93D-FA9901D0C13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CF747690-C62F-41C1-A8F4-F470DE6673A2}"/>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1BA8056-2F38-4690-BC47-5F6CF0921F5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65B0128-F133-464B-86DB-58C72B239F52}"/>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334920</xdr:colOff>
      <xdr:row>2</xdr:row>
      <xdr:rowOff>3751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4610315-01F8-43EA-97F9-347805E428ED}"/>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1"/>
          <a:ext cx="191607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512445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539C5CCD-6B70-4D6C-A7E1-743E4AB7B30E}"/>
            </a:ext>
          </a:extLst>
        </xdr:cNvPr>
        <xdr:cNvPicPr>
          <a:picLocks noChangeAspect="1"/>
        </xdr:cNvPicPr>
      </xdr:nvPicPr>
      <xdr:blipFill>
        <a:blip xmlns:r="http://schemas.openxmlformats.org/officeDocument/2006/relationships" r:embed="rId4"/>
        <a:stretch>
          <a:fillRect/>
        </a:stretch>
      </xdr:blipFill>
      <xdr:spPr>
        <a:xfrm>
          <a:off x="180975" y="152400"/>
          <a:ext cx="2093595" cy="77628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1</xdr:row>
      <xdr:rowOff>776289</xdr:rowOff>
    </xdr:to>
    <xdr:pic>
      <xdr:nvPicPr>
        <xdr:cNvPr id="3" name="Billed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D27E0E4C-F4C3-48CC-8154-1908543B7309}"/>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1</xdr:col>
      <xdr:colOff>0</xdr:colOff>
      <xdr:row>8</xdr:row>
      <xdr:rowOff>38100</xdr:rowOff>
    </xdr:from>
    <xdr:to>
      <xdr:col>9</xdr:col>
      <xdr:colOff>361950</xdr:colOff>
      <xdr:row>56</xdr:row>
      <xdr:rowOff>0</xdr:rowOff>
    </xdr:to>
    <xdr:pic>
      <xdr:nvPicPr>
        <xdr:cNvPr id="3" name="Billede 2">
          <a:extLst>
            <a:ext uri="{FF2B5EF4-FFF2-40B4-BE49-F238E27FC236}">
              <a16:creationId xmlns:a16="http://schemas.microsoft.com/office/drawing/2014/main" id="{C0F35E82-96AB-4185-B93B-6B7E523BD60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80975" y="1362075"/>
          <a:ext cx="5238750" cy="7962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32C6E81A-0061-48E9-88ED-1E1E993C97C8}"/>
            </a:ext>
          </a:extLst>
        </xdr:cNvPr>
        <xdr:cNvPicPr>
          <a:picLocks noChangeAspect="1"/>
        </xdr:cNvPicPr>
      </xdr:nvPicPr>
      <xdr:blipFill>
        <a:blip xmlns:r="http://schemas.openxmlformats.org/officeDocument/2006/relationships" r:embed="rId2"/>
        <a:stretch>
          <a:fillRect/>
        </a:stretch>
      </xdr:blipFill>
      <xdr:spPr>
        <a:xfrm>
          <a:off x="188595" y="213360"/>
          <a:ext cx="2143125" cy="787083"/>
        </a:xfrm>
        <a:prstGeom prst="rect">
          <a:avLst/>
        </a:prstGeom>
      </xdr:spPr>
    </xdr:pic>
    <xdr:clientData/>
  </xdr:twoCellAnchor>
  <xdr:twoCellAnchor editAs="oneCell">
    <xdr:from>
      <xdr:col>1</xdr:col>
      <xdr:colOff>57380</xdr:colOff>
      <xdr:row>7</xdr:row>
      <xdr:rowOff>19466</xdr:rowOff>
    </xdr:from>
    <xdr:to>
      <xdr:col>9</xdr:col>
      <xdr:colOff>380768</xdr:colOff>
      <xdr:row>45</xdr:row>
      <xdr:rowOff>9109</xdr:rowOff>
    </xdr:to>
    <xdr:pic>
      <xdr:nvPicPr>
        <xdr:cNvPr id="3" name="Billede 2">
          <a:extLst>
            <a:ext uri="{FF2B5EF4-FFF2-40B4-BE49-F238E27FC236}">
              <a16:creationId xmlns:a16="http://schemas.microsoft.com/office/drawing/2014/main" id="{4713E489-D50E-475B-B7E8-32DD24C4F15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38355" y="1181516"/>
          <a:ext cx="5200188" cy="781919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45025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EA62087-24C4-40D6-BA70-4DE22E776BD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3"/>
          <a:extLst>
            <a:ext uri="{FF2B5EF4-FFF2-40B4-BE49-F238E27FC236}">
              <a16:creationId xmlns:a16="http://schemas.microsoft.com/office/drawing/2014/main" id="{007C119E-847C-47FB-86ED-A19CD10607E6}"/>
            </a:ext>
          </a:extLst>
        </xdr:cNvPr>
        <xdr:cNvPicPr>
          <a:picLocks noChangeAspect="1"/>
        </xdr:cNvPicPr>
      </xdr:nvPicPr>
      <xdr:blipFill>
        <a:blip xmlns:r="http://schemas.openxmlformats.org/officeDocument/2006/relationships" r:embed="rId4"/>
        <a:stretch>
          <a:fillRect/>
        </a:stretch>
      </xdr:blipFill>
      <xdr:spPr>
        <a:xfrm>
          <a:off x="180975" y="152400"/>
          <a:ext cx="2139950" cy="7731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J:\Strukturstatistik\Outputs\2024\Publikation\WEB\Udgivelsen%20StrukturStatistik_Udd%202024.xlsx" TargetMode="External"/><Relationship Id="rId1" Type="http://schemas.openxmlformats.org/officeDocument/2006/relationships/externalLinkPath" Target="Udgivelsen%20StrukturStatistik_Udd%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rside"/>
      <sheetName val="Nyheder og særlige forhold"/>
      <sheetName val="Indholdsfortegnelse"/>
      <sheetName val="1. Population"/>
      <sheetName val="1.1 Ans.vilkår og arbejdsfunk."/>
      <sheetName val="1.2 Brancher og lønm.grp."/>
      <sheetName val="1.3 Brancher og arbejdsfunk."/>
      <sheetName val="1.4 Lønm.grp. og uddannelse"/>
      <sheetName val="2. Medarbejderomkostninger"/>
      <sheetName val="2.1 Medarb.omk., arbejdsfunk."/>
      <sheetName val="2.2 Medarb.omk., brancher"/>
      <sheetName val="2.3 Medarb.omk., ans.vilkår"/>
      <sheetName val="2.4 Medarb.omk., uddannelse"/>
      <sheetName val="3. Lønfordeling"/>
      <sheetName val="3.1 Lønfordeling, lønm.grp."/>
      <sheetName val="3.2 Lønfordeling, arbejdsfunk."/>
      <sheetName val="3.3 Lønfordeling, brancher"/>
      <sheetName val="3.4 Lønfordeling, ans.vilkår"/>
      <sheetName val="3.5 Lønfordeling, uddannelse"/>
      <sheetName val="3.6 Lønfordeling, erhvervserf."/>
      <sheetName val="3.7 Data til lønspredningsfigur"/>
      <sheetName val="4. Øvr. medarbejderomkostninger"/>
      <sheetName val="4.1 Øvr. medarb.omk., brancher"/>
      <sheetName val="5. Helårsfortjeneste"/>
      <sheetName val="5.1 Helårsfortj., arbejdsfunk."/>
      <sheetName val="5.2 Helårsfortj., brancher"/>
      <sheetName val="5.3 Helårsfortj., ans.vilkår"/>
      <sheetName val="5.4 Data til spredningsfigurer"/>
      <sheetName val="6. Udvikling"/>
      <sheetName val="6.1 Årlig ændring pr. time"/>
      <sheetName val="6.2 Årlig ændr., arbejdsfunk."/>
      <sheetName val="6.3 Årlig ændr., brancher "/>
      <sheetName val="6.4 Årlig ændr., regioner"/>
      <sheetName val="6.5 Stigningstakt, sammensætn. "/>
      <sheetName val="Metode"/>
      <sheetName val="Kontakt"/>
    </sheetNames>
    <sheetDataSet>
      <sheetData sheetId="0"/>
      <sheetData sheetId="1"/>
      <sheetData sheetId="2" refreshError="1"/>
      <sheetData sheetId="3"/>
      <sheetData sheetId="4">
        <row r="26">
          <cell r="B26" t="str">
            <v>DA StrukturStatistik 2024</v>
          </cell>
        </row>
      </sheetData>
      <sheetData sheetId="5" refreshError="1"/>
      <sheetData sheetId="6" refreshError="1"/>
      <sheetData sheetId="7" refreshError="1"/>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refreshError="1"/>
      <sheetData sheetId="33" refreshError="1"/>
      <sheetData sheetId="34"/>
      <sheetData sheetId="35" refreshError="1"/>
    </sheetDataSet>
  </externalBook>
</externalLink>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gram.com/1pjz2x5g7qzyj7b6lzev22pleramg6zd3dp?liv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infogram.com/1pdpwy1jgxxdvlumpzv0kewkvpbkr13yl7n?live"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infogram.com/1pv16jpl0xm622ix6yvz3dpepqtrjz6xgr6?live"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lg@da.dk"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lak@da.dk" TargetMode="External"/><Relationship Id="rId1" Type="http://schemas.openxmlformats.org/officeDocument/2006/relationships/hyperlink" Target="mailto:aki@da.dk" TargetMode="External"/><Relationship Id="rId4"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nfogram.com/1pn9dm67v9l5xzcz69gegq2k36tmnr37qnm?liv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infogram.com/1ppmy73q2ym6z5urw6vn35grygszlpglm1y?liv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FD6BB-24BE-4A40-89F4-787C1C1D4BC3}">
  <dimension ref="B1:O547"/>
  <sheetViews>
    <sheetView tabSelected="1" zoomScaleNormal="100" zoomScaleSheetLayoutView="100" workbookViewId="0"/>
  </sheetViews>
  <sheetFormatPr defaultColWidth="9.140625" defaultRowHeight="12.75" x14ac:dyDescent="0.2"/>
  <cols>
    <col min="1" max="1" width="2.7109375" style="164" customWidth="1"/>
    <col min="2" max="3" width="9.140625" style="163" customWidth="1"/>
    <col min="4" max="9" width="9.140625" style="163"/>
    <col min="10" max="16384" width="9.140625" style="164"/>
  </cols>
  <sheetData>
    <row r="1" spans="2:11" ht="12" customHeight="1" x14ac:dyDescent="0.2"/>
    <row r="2" spans="2:11" ht="62.25" customHeight="1" x14ac:dyDescent="0.2">
      <c r="C2" s="165"/>
      <c r="D2" s="165"/>
      <c r="E2" s="165"/>
    </row>
    <row r="3" spans="2:11" ht="30" customHeight="1" x14ac:dyDescent="0.2">
      <c r="C3" s="165"/>
      <c r="D3" s="165"/>
      <c r="E3" s="165"/>
    </row>
    <row r="4" spans="2:11" ht="15.75" customHeight="1" x14ac:dyDescent="0.2">
      <c r="B4" s="166" t="s">
        <v>203</v>
      </c>
      <c r="C4" s="166"/>
      <c r="D4" s="166"/>
      <c r="E4" s="166"/>
      <c r="F4" s="166"/>
      <c r="G4" s="166"/>
      <c r="H4" s="166"/>
      <c r="I4" s="166"/>
      <c r="J4" s="166"/>
      <c r="K4" s="166"/>
    </row>
    <row r="5" spans="2:11" ht="15.75" customHeight="1" x14ac:dyDescent="0.2">
      <c r="B5" s="167" t="s">
        <v>204</v>
      </c>
      <c r="C5" s="167"/>
      <c r="D5" s="167"/>
      <c r="E5" s="167"/>
      <c r="F5" s="167"/>
      <c r="G5" s="167"/>
      <c r="H5" s="167"/>
      <c r="I5" s="167"/>
      <c r="J5" s="167"/>
      <c r="K5" s="167"/>
    </row>
    <row r="6" spans="2:11" ht="15.75" customHeight="1" x14ac:dyDescent="0.2">
      <c r="B6" s="168"/>
      <c r="C6" s="168"/>
      <c r="D6" s="168"/>
      <c r="E6" s="168"/>
      <c r="F6" s="168"/>
      <c r="G6" s="168"/>
      <c r="H6" s="168"/>
      <c r="I6" s="168"/>
      <c r="J6" s="168"/>
      <c r="K6" s="168"/>
    </row>
    <row r="7" spans="2:11" ht="15.75" customHeight="1" x14ac:dyDescent="0.2">
      <c r="B7" s="168"/>
      <c r="C7" s="168"/>
      <c r="D7" s="168"/>
      <c r="E7" s="168"/>
      <c r="F7" s="168"/>
      <c r="G7" s="168"/>
      <c r="H7" s="168"/>
      <c r="I7" s="168"/>
      <c r="J7" s="168"/>
      <c r="K7" s="168"/>
    </row>
    <row r="8" spans="2:11" ht="15.75" customHeight="1" x14ac:dyDescent="0.2">
      <c r="B8" s="169" t="s">
        <v>206</v>
      </c>
      <c r="C8" s="169"/>
      <c r="D8" s="169"/>
      <c r="E8" s="169"/>
      <c r="F8" s="169"/>
      <c r="G8" s="169"/>
      <c r="H8" s="169"/>
      <c r="I8" s="169"/>
      <c r="J8" s="169"/>
      <c r="K8" s="169"/>
    </row>
    <row r="9" spans="2:11" ht="15.75" customHeight="1" x14ac:dyDescent="0.2">
      <c r="B9" s="170" t="s">
        <v>207</v>
      </c>
      <c r="C9" s="170"/>
      <c r="D9" s="170"/>
      <c r="E9" s="170"/>
      <c r="F9" s="170"/>
      <c r="G9" s="170"/>
      <c r="H9" s="170"/>
      <c r="I9" s="170"/>
      <c r="J9" s="170"/>
      <c r="K9" s="170"/>
    </row>
    <row r="10" spans="2:11" ht="15.75" customHeight="1" x14ac:dyDescent="0.2">
      <c r="B10" s="170"/>
      <c r="C10" s="170"/>
      <c r="D10" s="170"/>
      <c r="E10" s="170"/>
      <c r="F10" s="170"/>
      <c r="G10" s="170"/>
      <c r="H10" s="170"/>
      <c r="I10" s="170"/>
      <c r="J10" s="170"/>
      <c r="K10" s="170"/>
    </row>
    <row r="11" spans="2:11" ht="15.75" customHeight="1" x14ac:dyDescent="0.2">
      <c r="B11" s="170"/>
      <c r="C11" s="170"/>
      <c r="D11" s="170"/>
      <c r="E11" s="170"/>
      <c r="F11" s="170"/>
      <c r="G11" s="170"/>
      <c r="H11" s="170"/>
      <c r="I11" s="170"/>
      <c r="J11" s="170"/>
      <c r="K11" s="170"/>
    </row>
    <row r="12" spans="2:11" ht="15.75" customHeight="1" x14ac:dyDescent="0.2">
      <c r="B12" s="170"/>
      <c r="C12" s="170"/>
      <c r="D12" s="170"/>
      <c r="E12" s="170"/>
      <c r="F12" s="170"/>
      <c r="G12" s="170"/>
      <c r="H12" s="170"/>
      <c r="I12" s="170"/>
      <c r="J12" s="170"/>
      <c r="K12" s="170"/>
    </row>
    <row r="13" spans="2:11" ht="15.75" customHeight="1" x14ac:dyDescent="0.2">
      <c r="B13" s="170"/>
      <c r="C13" s="170"/>
      <c r="D13" s="170"/>
      <c r="E13" s="170"/>
      <c r="F13" s="170"/>
      <c r="G13" s="170"/>
      <c r="H13" s="170"/>
      <c r="I13" s="170"/>
      <c r="J13" s="170"/>
      <c r="K13" s="170"/>
    </row>
    <row r="14" spans="2:11" ht="15.75" customHeight="1" x14ac:dyDescent="0.2">
      <c r="B14" s="170"/>
      <c r="C14" s="170"/>
      <c r="D14" s="170"/>
      <c r="E14" s="170"/>
      <c r="F14" s="170"/>
      <c r="G14" s="170"/>
      <c r="H14" s="170"/>
      <c r="I14" s="170"/>
      <c r="J14" s="170"/>
      <c r="K14" s="170"/>
    </row>
    <row r="15" spans="2:11" ht="15.75" customHeight="1" x14ac:dyDescent="0.2">
      <c r="B15" s="170"/>
      <c r="C15" s="170"/>
      <c r="D15" s="170"/>
      <c r="E15" s="170"/>
      <c r="F15" s="170"/>
      <c r="G15" s="170"/>
      <c r="H15" s="170"/>
      <c r="I15" s="170"/>
      <c r="J15" s="170"/>
      <c r="K15" s="170"/>
    </row>
    <row r="16" spans="2:11" ht="15.75" customHeight="1" x14ac:dyDescent="0.2">
      <c r="B16" s="171"/>
      <c r="C16" s="171"/>
      <c r="D16" s="171"/>
      <c r="E16" s="171"/>
      <c r="F16" s="171"/>
      <c r="G16" s="171"/>
      <c r="H16" s="171"/>
      <c r="I16" s="171"/>
      <c r="J16" s="171"/>
    </row>
    <row r="17" spans="2:10" ht="15.75" customHeight="1" x14ac:dyDescent="0.2">
      <c r="B17" s="171"/>
      <c r="C17" s="171"/>
      <c r="D17" s="171"/>
      <c r="E17" s="171"/>
      <c r="F17" s="171"/>
      <c r="G17" s="171"/>
      <c r="H17" s="171"/>
      <c r="I17" s="171"/>
      <c r="J17" s="171"/>
    </row>
    <row r="18" spans="2:10" ht="15.75" customHeight="1" x14ac:dyDescent="0.2">
      <c r="B18" s="171"/>
      <c r="C18" s="171"/>
      <c r="D18" s="171"/>
      <c r="E18" s="171"/>
      <c r="F18" s="171"/>
      <c r="G18" s="171"/>
      <c r="H18" s="171"/>
      <c r="I18" s="171"/>
      <c r="J18" s="171"/>
    </row>
    <row r="19" spans="2:10" ht="15.75" customHeight="1" x14ac:dyDescent="0.2">
      <c r="B19" s="171"/>
      <c r="C19" s="171"/>
      <c r="D19" s="171"/>
      <c r="E19" s="171"/>
      <c r="F19" s="171"/>
      <c r="G19" s="171"/>
      <c r="H19" s="171"/>
      <c r="I19" s="171"/>
      <c r="J19" s="171"/>
    </row>
    <row r="20" spans="2:10" ht="15.75" customHeight="1" x14ac:dyDescent="0.2">
      <c r="B20" s="171"/>
      <c r="C20" s="171"/>
      <c r="D20" s="171"/>
      <c r="E20" s="171"/>
      <c r="F20" s="171"/>
      <c r="G20" s="171"/>
      <c r="H20" s="171"/>
      <c r="I20" s="171"/>
      <c r="J20" s="171"/>
    </row>
    <row r="21" spans="2:10" ht="15.75" customHeight="1" x14ac:dyDescent="0.2">
      <c r="B21" s="171"/>
      <c r="C21" s="171"/>
      <c r="D21" s="171"/>
      <c r="E21" s="171"/>
      <c r="F21" s="171"/>
      <c r="G21" s="171"/>
      <c r="H21" s="171"/>
      <c r="I21" s="171"/>
      <c r="J21" s="171"/>
    </row>
    <row r="22" spans="2:10" ht="15.75" customHeight="1" x14ac:dyDescent="0.2">
      <c r="B22" s="171"/>
      <c r="C22" s="171"/>
      <c r="D22" s="171"/>
      <c r="E22" s="171"/>
      <c r="F22" s="171"/>
      <c r="G22" s="171"/>
      <c r="H22" s="171"/>
      <c r="I22" s="171"/>
      <c r="J22" s="171"/>
    </row>
    <row r="23" spans="2:10" ht="15.75" customHeight="1" x14ac:dyDescent="0.2"/>
    <row r="24" spans="2:10" ht="15.75" customHeight="1" x14ac:dyDescent="0.2"/>
    <row r="25" spans="2:10" ht="15.75" customHeight="1" x14ac:dyDescent="0.2"/>
    <row r="26" spans="2:10" ht="15.75" customHeight="1" x14ac:dyDescent="0.2"/>
    <row r="27" spans="2:10" ht="15.75" customHeight="1" x14ac:dyDescent="0.2"/>
    <row r="28" spans="2:10" ht="15.75" customHeight="1" x14ac:dyDescent="0.2"/>
    <row r="29" spans="2:10" ht="15.75" customHeight="1" x14ac:dyDescent="0.2"/>
    <row r="30" spans="2:10" ht="15.75" customHeight="1" x14ac:dyDescent="0.2"/>
    <row r="31" spans="2:10" ht="15.75" customHeight="1" x14ac:dyDescent="0.2"/>
    <row r="32" spans="2:1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spans="2:15" ht="15.75" customHeight="1" x14ac:dyDescent="0.2"/>
    <row r="50" spans="2:15" ht="15.75" customHeight="1" x14ac:dyDescent="0.25">
      <c r="K50" s="28"/>
    </row>
    <row r="51" spans="2:15" ht="15.75" customHeight="1" x14ac:dyDescent="0.2"/>
    <row r="52" spans="2:15" ht="15.75" customHeight="1" x14ac:dyDescent="0.2"/>
    <row r="53" spans="2:15" ht="13.7" customHeight="1" x14ac:dyDescent="0.25">
      <c r="B53" s="65" t="s">
        <v>164</v>
      </c>
      <c r="L53" s="19"/>
      <c r="M53" s="163"/>
      <c r="N53" s="163"/>
      <c r="O53" s="163"/>
    </row>
    <row r="54" spans="2:15" s="172" customFormat="1" ht="12.75" customHeight="1" x14ac:dyDescent="0.25">
      <c r="B54" s="171"/>
      <c r="C54" s="171"/>
      <c r="D54" s="171"/>
      <c r="E54" s="171"/>
      <c r="F54" s="171"/>
      <c r="G54" s="171"/>
      <c r="H54" s="171"/>
      <c r="I54" s="171"/>
      <c r="J54" s="171"/>
      <c r="K54" s="171"/>
    </row>
    <row r="55" spans="2:15" s="172" customFormat="1" ht="12.75" customHeight="1" x14ac:dyDescent="0.25">
      <c r="C55" s="163"/>
      <c r="D55" s="163"/>
      <c r="E55" s="163"/>
      <c r="F55" s="163"/>
      <c r="G55" s="163"/>
      <c r="H55" s="163"/>
      <c r="I55" s="163"/>
      <c r="J55" s="164"/>
      <c r="K55" s="164"/>
    </row>
    <row r="56" spans="2:15" s="172" customFormat="1" ht="12.75" customHeight="1" x14ac:dyDescent="0.25">
      <c r="B56" s="173" t="s">
        <v>208</v>
      </c>
      <c r="C56" s="173"/>
      <c r="D56" s="173"/>
      <c r="E56" s="173"/>
      <c r="F56" s="173"/>
      <c r="G56" s="173"/>
      <c r="H56" s="173"/>
      <c r="I56" s="173"/>
      <c r="J56" s="173"/>
      <c r="K56" s="173"/>
    </row>
    <row r="57" spans="2:15" s="172" customFormat="1" ht="12.75" customHeight="1" x14ac:dyDescent="0.25">
      <c r="B57" s="173"/>
      <c r="C57" s="173"/>
      <c r="D57" s="173"/>
      <c r="E57" s="173"/>
      <c r="F57" s="173"/>
      <c r="G57" s="173"/>
      <c r="H57" s="173"/>
      <c r="I57" s="173"/>
      <c r="J57" s="173"/>
      <c r="K57" s="173"/>
    </row>
    <row r="58" spans="2:15" s="172" customFormat="1" ht="12.75" customHeight="1" x14ac:dyDescent="0.25">
      <c r="B58" s="173"/>
      <c r="C58" s="173"/>
      <c r="D58" s="173"/>
      <c r="E58" s="173"/>
      <c r="F58" s="173"/>
      <c r="G58" s="173"/>
      <c r="H58" s="173"/>
      <c r="I58" s="173"/>
      <c r="J58" s="173"/>
      <c r="K58" s="173"/>
    </row>
    <row r="59" spans="2:15" s="172" customFormat="1" ht="12.75" customHeight="1" x14ac:dyDescent="0.25">
      <c r="B59" s="173"/>
      <c r="C59" s="173"/>
      <c r="D59" s="173"/>
      <c r="E59" s="173"/>
      <c r="F59" s="173"/>
      <c r="G59" s="173"/>
      <c r="H59" s="173"/>
      <c r="I59" s="173"/>
      <c r="J59" s="173"/>
      <c r="K59" s="173"/>
    </row>
    <row r="60" spans="2:15" s="172" customFormat="1" ht="12.75" customHeight="1" x14ac:dyDescent="0.25">
      <c r="B60" s="173"/>
      <c r="C60" s="173"/>
      <c r="D60" s="173"/>
      <c r="E60" s="173"/>
      <c r="F60" s="173"/>
      <c r="G60" s="173"/>
      <c r="H60" s="173"/>
      <c r="I60" s="173"/>
      <c r="J60" s="173"/>
      <c r="K60" s="173"/>
    </row>
    <row r="61" spans="2:15" s="172" customFormat="1" ht="12.75" customHeight="1" x14ac:dyDescent="0.25">
      <c r="B61" s="173"/>
      <c r="C61" s="173"/>
      <c r="D61" s="173"/>
      <c r="E61" s="173"/>
      <c r="F61" s="173"/>
      <c r="G61" s="173"/>
      <c r="H61" s="173"/>
      <c r="I61" s="173"/>
      <c r="J61" s="173"/>
      <c r="K61" s="173"/>
    </row>
    <row r="62" spans="2:15" s="172" customFormat="1" ht="12.75" customHeight="1" x14ac:dyDescent="0.25">
      <c r="B62" s="173"/>
      <c r="C62" s="173"/>
      <c r="D62" s="173"/>
      <c r="E62" s="173"/>
      <c r="F62" s="173"/>
      <c r="G62" s="173"/>
      <c r="H62" s="173"/>
      <c r="I62" s="173"/>
      <c r="J62" s="173"/>
      <c r="K62" s="173"/>
    </row>
    <row r="63" spans="2:15" s="172" customFormat="1" ht="12.75" customHeight="1" x14ac:dyDescent="0.25">
      <c r="B63" s="173"/>
      <c r="C63" s="173"/>
      <c r="D63" s="173"/>
      <c r="E63" s="173"/>
      <c r="F63" s="173"/>
      <c r="G63" s="173"/>
      <c r="H63" s="173"/>
      <c r="I63" s="173"/>
      <c r="J63" s="173"/>
      <c r="K63" s="173"/>
    </row>
    <row r="64" spans="2:15" s="172" customFormat="1" ht="12.75" customHeight="1" x14ac:dyDescent="0.25">
      <c r="B64" s="173"/>
      <c r="C64" s="173"/>
      <c r="D64" s="173"/>
      <c r="E64" s="173"/>
      <c r="F64" s="173"/>
      <c r="G64" s="173"/>
      <c r="H64" s="173"/>
      <c r="I64" s="173"/>
      <c r="J64" s="173"/>
      <c r="K64" s="173"/>
    </row>
    <row r="65" spans="2:11" s="172" customFormat="1" ht="12.75" customHeight="1" x14ac:dyDescent="0.25">
      <c r="B65" s="173"/>
      <c r="C65" s="173"/>
      <c r="D65" s="173"/>
      <c r="E65" s="173"/>
      <c r="F65" s="173"/>
      <c r="G65" s="173"/>
      <c r="H65" s="173"/>
      <c r="I65" s="173"/>
      <c r="J65" s="173"/>
      <c r="K65" s="173"/>
    </row>
    <row r="66" spans="2:11" s="172" customFormat="1" ht="12.75" customHeight="1" x14ac:dyDescent="0.25">
      <c r="B66" s="173"/>
      <c r="C66" s="173"/>
      <c r="D66" s="173"/>
      <c r="E66" s="173"/>
      <c r="F66" s="173"/>
      <c r="G66" s="173"/>
      <c r="H66" s="173"/>
      <c r="I66" s="173"/>
      <c r="J66" s="173"/>
      <c r="K66" s="173"/>
    </row>
    <row r="67" spans="2:11" s="172" customFormat="1" ht="12.75" customHeight="1" x14ac:dyDescent="0.25">
      <c r="B67" s="173"/>
      <c r="C67" s="173"/>
      <c r="D67" s="173"/>
      <c r="E67" s="173"/>
      <c r="F67" s="173"/>
      <c r="G67" s="173"/>
      <c r="H67" s="173"/>
      <c r="I67" s="173"/>
      <c r="J67" s="173"/>
      <c r="K67" s="173"/>
    </row>
    <row r="68" spans="2:11" s="172" customFormat="1" ht="12.75" customHeight="1" x14ac:dyDescent="0.25">
      <c r="B68" s="173"/>
      <c r="C68" s="173"/>
      <c r="D68" s="173"/>
      <c r="E68" s="173"/>
      <c r="F68" s="173"/>
      <c r="G68" s="173"/>
      <c r="H68" s="173"/>
      <c r="I68" s="173"/>
      <c r="J68" s="173"/>
      <c r="K68" s="173"/>
    </row>
    <row r="69" spans="2:11" s="172" customFormat="1" ht="12.75" customHeight="1" x14ac:dyDescent="0.25">
      <c r="B69" s="173"/>
      <c r="C69" s="173"/>
      <c r="D69" s="173"/>
      <c r="E69" s="173"/>
      <c r="F69" s="173"/>
      <c r="G69" s="173"/>
      <c r="H69" s="173"/>
      <c r="I69" s="173"/>
      <c r="J69" s="173"/>
      <c r="K69" s="173"/>
    </row>
    <row r="70" spans="2:11" s="172" customFormat="1" ht="12.75" customHeight="1" x14ac:dyDescent="0.25">
      <c r="B70" s="174"/>
      <c r="C70" s="174"/>
      <c r="D70" s="174"/>
      <c r="E70" s="174"/>
      <c r="F70" s="174"/>
      <c r="G70" s="174"/>
      <c r="H70" s="174"/>
      <c r="I70" s="174"/>
    </row>
    <row r="71" spans="2:11" s="172" customFormat="1" ht="12.75" customHeight="1" x14ac:dyDescent="0.25">
      <c r="B71" s="173" t="s">
        <v>209</v>
      </c>
      <c r="C71" s="173"/>
      <c r="D71" s="173"/>
      <c r="E71" s="173"/>
      <c r="F71" s="173"/>
      <c r="G71" s="173"/>
      <c r="H71" s="173"/>
      <c r="I71" s="173"/>
      <c r="J71" s="173"/>
      <c r="K71" s="173"/>
    </row>
    <row r="72" spans="2:11" s="172" customFormat="1" ht="12.75" customHeight="1" x14ac:dyDescent="0.25">
      <c r="B72" s="173"/>
      <c r="C72" s="173"/>
      <c r="D72" s="173"/>
      <c r="E72" s="173"/>
      <c r="F72" s="173"/>
      <c r="G72" s="173"/>
      <c r="H72" s="173"/>
      <c r="I72" s="173"/>
      <c r="J72" s="173"/>
      <c r="K72" s="173"/>
    </row>
    <row r="73" spans="2:11" s="172" customFormat="1" ht="12.75" customHeight="1" x14ac:dyDescent="0.25">
      <c r="B73" s="173"/>
      <c r="C73" s="173"/>
      <c r="D73" s="173"/>
      <c r="E73" s="173"/>
      <c r="F73" s="173"/>
      <c r="G73" s="173"/>
      <c r="H73" s="173"/>
      <c r="I73" s="173"/>
      <c r="J73" s="173"/>
      <c r="K73" s="173"/>
    </row>
    <row r="74" spans="2:11" s="172" customFormat="1" ht="12.75" customHeight="1" x14ac:dyDescent="0.25">
      <c r="B74" s="173"/>
      <c r="C74" s="173"/>
      <c r="D74" s="173"/>
      <c r="E74" s="173"/>
      <c r="F74" s="173"/>
      <c r="G74" s="173"/>
      <c r="H74" s="173"/>
      <c r="I74" s="173"/>
      <c r="J74" s="173"/>
      <c r="K74" s="173"/>
    </row>
    <row r="75" spans="2:11" s="172" customFormat="1" ht="12.75" customHeight="1" x14ac:dyDescent="0.25">
      <c r="B75" s="174"/>
      <c r="C75" s="174"/>
      <c r="D75" s="174"/>
      <c r="E75" s="174"/>
      <c r="F75" s="174"/>
      <c r="G75" s="174"/>
      <c r="H75" s="174"/>
      <c r="I75" s="174"/>
    </row>
    <row r="76" spans="2:11" s="172" customFormat="1" ht="12.75" customHeight="1" x14ac:dyDescent="0.25">
      <c r="B76" s="173" t="s">
        <v>210</v>
      </c>
      <c r="C76" s="173"/>
      <c r="D76" s="173"/>
      <c r="E76" s="173"/>
      <c r="F76" s="173"/>
      <c r="G76" s="173"/>
      <c r="H76" s="173"/>
      <c r="I76" s="173"/>
      <c r="J76" s="173"/>
      <c r="K76" s="173"/>
    </row>
    <row r="77" spans="2:11" s="172" customFormat="1" ht="12.75" customHeight="1" x14ac:dyDescent="0.25">
      <c r="B77" s="173"/>
      <c r="C77" s="173"/>
      <c r="D77" s="173"/>
      <c r="E77" s="173"/>
      <c r="F77" s="173"/>
      <c r="G77" s="173"/>
      <c r="H77" s="173"/>
      <c r="I77" s="173"/>
      <c r="J77" s="173"/>
      <c r="K77" s="173"/>
    </row>
    <row r="78" spans="2:11" s="172" customFormat="1" ht="12.75" customHeight="1" x14ac:dyDescent="0.25">
      <c r="B78" s="173"/>
      <c r="C78" s="173"/>
      <c r="D78" s="173"/>
      <c r="E78" s="173"/>
      <c r="F78" s="173"/>
      <c r="G78" s="173"/>
      <c r="H78" s="173"/>
      <c r="I78" s="173"/>
      <c r="J78" s="173"/>
      <c r="K78" s="173"/>
    </row>
    <row r="79" spans="2:11" s="172" customFormat="1" ht="12.75" customHeight="1" x14ac:dyDescent="0.25">
      <c r="B79" s="173"/>
      <c r="C79" s="173"/>
      <c r="D79" s="173"/>
      <c r="E79" s="173"/>
      <c r="F79" s="173"/>
      <c r="G79" s="173"/>
      <c r="H79" s="173"/>
      <c r="I79" s="173"/>
      <c r="J79" s="173"/>
      <c r="K79" s="173"/>
    </row>
    <row r="80" spans="2:11" s="172" customFormat="1" ht="12.75" customHeight="1" x14ac:dyDescent="0.25">
      <c r="B80" s="173"/>
      <c r="C80" s="173"/>
      <c r="D80" s="173"/>
      <c r="E80" s="173"/>
      <c r="F80" s="173"/>
      <c r="G80" s="173"/>
      <c r="H80" s="173"/>
      <c r="I80" s="173"/>
      <c r="J80" s="173"/>
      <c r="K80" s="173"/>
    </row>
    <row r="81" spans="2:11" s="172" customFormat="1" ht="12.75" customHeight="1" x14ac:dyDescent="0.25">
      <c r="B81" s="173"/>
      <c r="C81" s="173"/>
      <c r="D81" s="173"/>
      <c r="E81" s="173"/>
      <c r="F81" s="173"/>
      <c r="G81" s="173"/>
      <c r="H81" s="173"/>
      <c r="I81" s="173"/>
      <c r="J81" s="173"/>
      <c r="K81" s="173"/>
    </row>
    <row r="82" spans="2:11" s="172" customFormat="1" ht="12.75" customHeight="1" x14ac:dyDescent="0.25">
      <c r="B82" s="173"/>
      <c r="C82" s="173"/>
      <c r="D82" s="173"/>
      <c r="E82" s="173"/>
      <c r="F82" s="173"/>
      <c r="G82" s="173"/>
      <c r="H82" s="173"/>
      <c r="I82" s="173"/>
      <c r="J82" s="173"/>
      <c r="K82" s="173"/>
    </row>
    <row r="83" spans="2:11" s="172" customFormat="1" ht="12.75" customHeight="1" x14ac:dyDescent="0.25">
      <c r="B83" s="173"/>
      <c r="C83" s="173"/>
      <c r="D83" s="173"/>
      <c r="E83" s="173"/>
      <c r="F83" s="173"/>
      <c r="G83" s="173"/>
      <c r="H83" s="173"/>
      <c r="I83" s="173"/>
      <c r="J83" s="173"/>
      <c r="K83" s="173"/>
    </row>
    <row r="84" spans="2:11" s="172" customFormat="1" ht="12.75" customHeight="1" x14ac:dyDescent="0.25">
      <c r="B84" s="173"/>
      <c r="C84" s="173"/>
      <c r="D84" s="173"/>
      <c r="E84" s="173"/>
      <c r="F84" s="173"/>
      <c r="G84" s="173"/>
      <c r="H84" s="173"/>
      <c r="I84" s="173"/>
      <c r="J84" s="173"/>
      <c r="K84" s="173"/>
    </row>
    <row r="85" spans="2:11" s="172" customFormat="1" ht="12.75" customHeight="1" x14ac:dyDescent="0.25">
      <c r="B85" s="173"/>
      <c r="C85" s="173"/>
      <c r="D85" s="173"/>
      <c r="E85" s="173"/>
      <c r="F85" s="173"/>
      <c r="G85" s="173"/>
      <c r="H85" s="173"/>
      <c r="I85" s="173"/>
      <c r="J85" s="173"/>
      <c r="K85" s="173"/>
    </row>
    <row r="86" spans="2:11" s="172" customFormat="1" ht="12.75" customHeight="1" x14ac:dyDescent="0.25">
      <c r="B86" s="174"/>
      <c r="C86" s="174"/>
      <c r="D86" s="174"/>
      <c r="E86" s="174"/>
      <c r="F86" s="174"/>
      <c r="G86" s="174"/>
      <c r="H86" s="174"/>
      <c r="I86" s="174"/>
    </row>
    <row r="87" spans="2:11" s="172" customFormat="1" ht="12.75" customHeight="1" x14ac:dyDescent="0.25">
      <c r="B87" s="173" t="s">
        <v>211</v>
      </c>
      <c r="C87" s="173"/>
      <c r="D87" s="173"/>
      <c r="E87" s="173"/>
      <c r="F87" s="173"/>
      <c r="G87" s="173"/>
      <c r="H87" s="173"/>
      <c r="I87" s="173"/>
      <c r="J87" s="173"/>
      <c r="K87" s="173"/>
    </row>
    <row r="88" spans="2:11" s="172" customFormat="1" ht="12.75" customHeight="1" x14ac:dyDescent="0.25">
      <c r="B88" s="173"/>
      <c r="C88" s="173"/>
      <c r="D88" s="173"/>
      <c r="E88" s="173"/>
      <c r="F88" s="173"/>
      <c r="G88" s="173"/>
      <c r="H88" s="173"/>
      <c r="I88" s="173"/>
      <c r="J88" s="173"/>
      <c r="K88" s="173"/>
    </row>
    <row r="89" spans="2:11" s="172" customFormat="1" ht="12.75" customHeight="1" x14ac:dyDescent="0.25">
      <c r="B89" s="173"/>
      <c r="C89" s="173"/>
      <c r="D89" s="173"/>
      <c r="E89" s="173"/>
      <c r="F89" s="173"/>
      <c r="G89" s="173"/>
      <c r="H89" s="173"/>
      <c r="I89" s="173"/>
      <c r="J89" s="173"/>
      <c r="K89" s="173"/>
    </row>
    <row r="90" spans="2:11" s="172" customFormat="1" ht="12.75" customHeight="1" x14ac:dyDescent="0.25">
      <c r="B90" s="173"/>
      <c r="C90" s="173"/>
      <c r="D90" s="173"/>
      <c r="E90" s="173"/>
      <c r="F90" s="173"/>
      <c r="G90" s="173"/>
      <c r="H90" s="173"/>
      <c r="I90" s="173"/>
      <c r="J90" s="173"/>
      <c r="K90" s="173"/>
    </row>
    <row r="91" spans="2:11" s="172" customFormat="1" ht="12.75" customHeight="1" x14ac:dyDescent="0.25">
      <c r="B91" s="173"/>
      <c r="C91" s="173"/>
      <c r="D91" s="173"/>
      <c r="E91" s="173"/>
      <c r="F91" s="173"/>
      <c r="G91" s="173"/>
      <c r="H91" s="173"/>
      <c r="I91" s="173"/>
      <c r="J91" s="173"/>
      <c r="K91" s="173"/>
    </row>
    <row r="92" spans="2:11" s="172" customFormat="1" ht="12.75" customHeight="1" x14ac:dyDescent="0.25">
      <c r="B92" s="173"/>
      <c r="C92" s="173"/>
      <c r="D92" s="173"/>
      <c r="E92" s="173"/>
      <c r="F92" s="173"/>
      <c r="G92" s="173"/>
      <c r="H92" s="173"/>
      <c r="I92" s="173"/>
      <c r="J92" s="173"/>
      <c r="K92" s="173"/>
    </row>
    <row r="93" spans="2:11" s="172" customFormat="1" ht="12.75" customHeight="1" x14ac:dyDescent="0.25">
      <c r="B93" s="173"/>
      <c r="C93" s="173"/>
      <c r="D93" s="173"/>
      <c r="E93" s="173"/>
      <c r="F93" s="173"/>
      <c r="G93" s="173"/>
      <c r="H93" s="173"/>
      <c r="I93" s="173"/>
      <c r="J93" s="173"/>
      <c r="K93" s="173"/>
    </row>
    <row r="94" spans="2:11" s="172" customFormat="1" ht="12.75" customHeight="1" x14ac:dyDescent="0.25">
      <c r="B94" s="174"/>
      <c r="C94" s="174"/>
      <c r="D94" s="174"/>
      <c r="E94" s="174"/>
      <c r="F94" s="174"/>
      <c r="G94" s="174"/>
      <c r="H94" s="174"/>
      <c r="I94" s="174"/>
    </row>
    <row r="95" spans="2:11" s="172" customFormat="1" ht="15.75" customHeight="1" x14ac:dyDescent="0.25">
      <c r="B95" s="173" t="s">
        <v>212</v>
      </c>
      <c r="C95" s="173"/>
      <c r="D95" s="173"/>
      <c r="E95" s="173"/>
      <c r="F95" s="173"/>
      <c r="G95" s="173"/>
      <c r="H95" s="173"/>
      <c r="I95" s="173"/>
      <c r="J95" s="173"/>
      <c r="K95" s="173"/>
    </row>
    <row r="96" spans="2:11" s="172" customFormat="1" ht="15.75" customHeight="1" x14ac:dyDescent="0.25">
      <c r="B96" s="173"/>
      <c r="C96" s="173"/>
      <c r="D96" s="173"/>
      <c r="E96" s="173"/>
      <c r="F96" s="173"/>
      <c r="G96" s="173"/>
      <c r="H96" s="173"/>
      <c r="I96" s="173"/>
      <c r="J96" s="173"/>
      <c r="K96" s="173"/>
    </row>
    <row r="97" spans="2:11" s="172" customFormat="1" ht="12.75" customHeight="1" x14ac:dyDescent="0.25">
      <c r="B97" s="174"/>
      <c r="C97" s="174"/>
      <c r="D97" s="174"/>
      <c r="E97" s="174"/>
      <c r="F97" s="174"/>
      <c r="G97" s="174"/>
      <c r="H97" s="174"/>
      <c r="I97" s="174"/>
    </row>
    <row r="98" spans="2:11" s="172" customFormat="1" ht="12.75" customHeight="1" x14ac:dyDescent="0.25">
      <c r="B98" s="173" t="s">
        <v>213</v>
      </c>
      <c r="C98" s="173"/>
      <c r="D98" s="173"/>
      <c r="E98" s="173"/>
      <c r="F98" s="173"/>
      <c r="G98" s="173"/>
      <c r="H98" s="173"/>
      <c r="I98" s="173"/>
      <c r="J98" s="173"/>
      <c r="K98" s="173"/>
    </row>
    <row r="99" spans="2:11" s="172" customFormat="1" ht="12.75" customHeight="1" x14ac:dyDescent="0.25">
      <c r="B99" s="173"/>
      <c r="C99" s="173"/>
      <c r="D99" s="173"/>
      <c r="E99" s="173"/>
      <c r="F99" s="173"/>
      <c r="G99" s="173"/>
      <c r="H99" s="173"/>
      <c r="I99" s="173"/>
      <c r="J99" s="173"/>
      <c r="K99" s="173"/>
    </row>
    <row r="100" spans="2:11" s="172" customFormat="1" ht="12.75" customHeight="1" x14ac:dyDescent="0.25">
      <c r="B100" s="173"/>
      <c r="C100" s="173"/>
      <c r="D100" s="173"/>
      <c r="E100" s="173"/>
      <c r="F100" s="173"/>
      <c r="G100" s="173"/>
      <c r="H100" s="173"/>
      <c r="I100" s="173"/>
      <c r="J100" s="173"/>
      <c r="K100" s="173"/>
    </row>
    <row r="101" spans="2:11" s="172" customFormat="1" ht="12.75" customHeight="1" x14ac:dyDescent="0.25">
      <c r="B101" s="173"/>
      <c r="C101" s="173"/>
      <c r="D101" s="173"/>
      <c r="E101" s="173"/>
      <c r="F101" s="173"/>
      <c r="G101" s="173"/>
      <c r="H101" s="173"/>
      <c r="I101" s="173"/>
      <c r="J101" s="173"/>
      <c r="K101" s="173"/>
    </row>
    <row r="102" spans="2:11" s="172" customFormat="1" ht="12.75" customHeight="1" x14ac:dyDescent="0.25">
      <c r="B102" s="173"/>
      <c r="C102" s="173"/>
      <c r="D102" s="173"/>
      <c r="E102" s="173"/>
      <c r="F102" s="173"/>
      <c r="G102" s="173"/>
      <c r="H102" s="173"/>
      <c r="I102" s="173"/>
      <c r="J102" s="173"/>
      <c r="K102" s="173"/>
    </row>
    <row r="103" spans="2:11" s="172" customFormat="1" ht="12.75" customHeight="1" x14ac:dyDescent="0.25">
      <c r="B103" s="173"/>
      <c r="C103" s="173"/>
      <c r="D103" s="173"/>
      <c r="E103" s="173"/>
      <c r="F103" s="173"/>
      <c r="G103" s="173"/>
      <c r="H103" s="173"/>
      <c r="I103" s="173"/>
      <c r="J103" s="173"/>
      <c r="K103" s="173"/>
    </row>
    <row r="104" spans="2:11" s="172" customFormat="1" ht="12.75" customHeight="1" x14ac:dyDescent="0.25">
      <c r="B104" s="173"/>
      <c r="C104" s="173"/>
      <c r="D104" s="173"/>
      <c r="E104" s="173"/>
      <c r="F104" s="173"/>
      <c r="G104" s="173"/>
      <c r="H104" s="173"/>
      <c r="I104" s="173"/>
      <c r="J104" s="173"/>
      <c r="K104" s="173"/>
    </row>
    <row r="105" spans="2:11" s="172" customFormat="1" ht="12.75" customHeight="1" x14ac:dyDescent="0.25">
      <c r="B105" s="173"/>
      <c r="C105" s="173"/>
      <c r="D105" s="173"/>
      <c r="E105" s="173"/>
      <c r="F105" s="173"/>
      <c r="G105" s="173"/>
      <c r="H105" s="173"/>
      <c r="I105" s="173"/>
      <c r="J105" s="173"/>
      <c r="K105" s="173"/>
    </row>
    <row r="106" spans="2:11" s="172" customFormat="1" ht="12.75" customHeight="1" x14ac:dyDescent="0.25">
      <c r="B106" s="173"/>
      <c r="C106" s="173"/>
      <c r="D106" s="173"/>
      <c r="E106" s="173"/>
      <c r="F106" s="173"/>
      <c r="G106" s="173"/>
      <c r="H106" s="173"/>
      <c r="I106" s="173"/>
      <c r="J106" s="173"/>
      <c r="K106" s="173"/>
    </row>
    <row r="107" spans="2:11" s="172" customFormat="1" ht="12.75" customHeight="1" x14ac:dyDescent="0.25">
      <c r="B107" s="173"/>
      <c r="C107" s="173"/>
      <c r="D107" s="173"/>
      <c r="E107" s="173"/>
      <c r="F107" s="173"/>
      <c r="G107" s="173"/>
      <c r="H107" s="173"/>
      <c r="I107" s="173"/>
      <c r="J107" s="173"/>
      <c r="K107" s="173"/>
    </row>
    <row r="108" spans="2:11" s="172" customFormat="1" ht="12.75" customHeight="1" x14ac:dyDescent="0.25">
      <c r="B108" s="174"/>
      <c r="C108" s="174"/>
      <c r="D108" s="174"/>
      <c r="E108" s="174"/>
      <c r="F108" s="174"/>
      <c r="G108" s="174"/>
      <c r="H108" s="174"/>
      <c r="I108" s="174"/>
    </row>
    <row r="109" spans="2:11" s="172" customFormat="1" ht="12.75" customHeight="1" x14ac:dyDescent="0.25">
      <c r="B109" s="173" t="s">
        <v>214</v>
      </c>
      <c r="C109" s="173"/>
      <c r="D109" s="173"/>
      <c r="E109" s="173"/>
      <c r="F109" s="173"/>
      <c r="G109" s="173"/>
      <c r="H109" s="173"/>
      <c r="I109" s="173"/>
      <c r="J109" s="173"/>
      <c r="K109" s="173"/>
    </row>
    <row r="110" spans="2:11" s="172" customFormat="1" ht="12.75" customHeight="1" x14ac:dyDescent="0.25">
      <c r="B110" s="173"/>
      <c r="C110" s="173"/>
      <c r="D110" s="173"/>
      <c r="E110" s="173"/>
      <c r="F110" s="173"/>
      <c r="G110" s="173"/>
      <c r="H110" s="173"/>
      <c r="I110" s="173"/>
      <c r="J110" s="173"/>
      <c r="K110" s="173"/>
    </row>
    <row r="111" spans="2:11" s="172" customFormat="1" ht="12.75" customHeight="1" x14ac:dyDescent="0.25">
      <c r="B111" s="173"/>
      <c r="C111" s="173"/>
      <c r="D111" s="173"/>
      <c r="E111" s="173"/>
      <c r="F111" s="173"/>
      <c r="G111" s="173"/>
      <c r="H111" s="173"/>
      <c r="I111" s="173"/>
      <c r="J111" s="173"/>
      <c r="K111" s="173"/>
    </row>
    <row r="112" spans="2:11" s="172" customFormat="1" ht="12.75" customHeight="1" x14ac:dyDescent="0.25">
      <c r="B112" s="173"/>
      <c r="C112" s="173"/>
      <c r="D112" s="173"/>
      <c r="E112" s="173"/>
      <c r="F112" s="173"/>
      <c r="G112" s="173"/>
      <c r="H112" s="173"/>
      <c r="I112" s="173"/>
      <c r="J112" s="173"/>
      <c r="K112" s="173"/>
    </row>
    <row r="113" spans="2:11" s="172" customFormat="1" ht="12.75" customHeight="1" x14ac:dyDescent="0.25">
      <c r="B113" s="173"/>
      <c r="C113" s="173"/>
      <c r="D113" s="173"/>
      <c r="E113" s="173"/>
      <c r="F113" s="173"/>
      <c r="G113" s="173"/>
      <c r="H113" s="173"/>
      <c r="I113" s="173"/>
      <c r="J113" s="173"/>
      <c r="K113" s="173"/>
    </row>
    <row r="114" spans="2:11" s="172" customFormat="1" ht="12.75" customHeight="1" x14ac:dyDescent="0.25">
      <c r="B114" s="173"/>
      <c r="C114" s="173"/>
      <c r="D114" s="173"/>
      <c r="E114" s="173"/>
      <c r="F114" s="173"/>
      <c r="G114" s="173"/>
      <c r="H114" s="173"/>
      <c r="I114" s="173"/>
      <c r="J114" s="173"/>
      <c r="K114" s="173"/>
    </row>
    <row r="115" spans="2:11" s="172" customFormat="1" ht="12.75" customHeight="1" x14ac:dyDescent="0.25">
      <c r="B115" s="173"/>
      <c r="C115" s="173"/>
      <c r="D115" s="173"/>
      <c r="E115" s="173"/>
      <c r="F115" s="173"/>
      <c r="G115" s="173"/>
      <c r="H115" s="173"/>
      <c r="I115" s="173"/>
      <c r="J115" s="173"/>
      <c r="K115" s="173"/>
    </row>
    <row r="116" spans="2:11" s="172" customFormat="1" ht="12.75" customHeight="1" x14ac:dyDescent="0.25">
      <c r="B116" s="174"/>
      <c r="C116" s="174"/>
      <c r="D116" s="174"/>
      <c r="E116" s="174"/>
      <c r="F116" s="174"/>
      <c r="G116" s="174"/>
      <c r="H116" s="174"/>
      <c r="I116" s="174"/>
    </row>
    <row r="117" spans="2:11" s="172" customFormat="1" ht="12.75" customHeight="1" x14ac:dyDescent="0.25">
      <c r="B117" s="173" t="s">
        <v>215</v>
      </c>
      <c r="C117" s="173"/>
      <c r="D117" s="173"/>
      <c r="E117" s="173"/>
      <c r="F117" s="173"/>
      <c r="G117" s="173"/>
      <c r="H117" s="173"/>
      <c r="I117" s="173"/>
      <c r="J117" s="173"/>
      <c r="K117" s="173"/>
    </row>
    <row r="118" spans="2:11" s="172" customFormat="1" ht="12.75" customHeight="1" x14ac:dyDescent="0.25">
      <c r="B118" s="173"/>
      <c r="C118" s="173"/>
      <c r="D118" s="173"/>
      <c r="E118" s="173"/>
      <c r="F118" s="173"/>
      <c r="G118" s="173"/>
      <c r="H118" s="173"/>
      <c r="I118" s="173"/>
      <c r="J118" s="173"/>
      <c r="K118" s="173"/>
    </row>
    <row r="119" spans="2:11" s="172" customFormat="1" ht="12.75" customHeight="1" x14ac:dyDescent="0.25">
      <c r="B119" s="173"/>
      <c r="C119" s="173"/>
      <c r="D119" s="173"/>
      <c r="E119" s="173"/>
      <c r="F119" s="173"/>
      <c r="G119" s="173"/>
      <c r="H119" s="173"/>
      <c r="I119" s="173"/>
      <c r="J119" s="173"/>
      <c r="K119" s="173"/>
    </row>
    <row r="120" spans="2:11" s="172" customFormat="1" ht="12.75" customHeight="1" x14ac:dyDescent="0.25">
      <c r="B120" s="173"/>
      <c r="C120" s="173"/>
      <c r="D120" s="173"/>
      <c r="E120" s="173"/>
      <c r="F120" s="173"/>
      <c r="G120" s="173"/>
      <c r="H120" s="173"/>
      <c r="I120" s="173"/>
      <c r="J120" s="173"/>
      <c r="K120" s="173"/>
    </row>
    <row r="121" spans="2:11" s="172" customFormat="1" ht="12.75" customHeight="1" x14ac:dyDescent="0.25">
      <c r="B121" s="173"/>
      <c r="C121" s="173"/>
      <c r="D121" s="173"/>
      <c r="E121" s="173"/>
      <c r="F121" s="173"/>
      <c r="G121" s="173"/>
      <c r="H121" s="173"/>
      <c r="I121" s="173"/>
      <c r="J121" s="173"/>
      <c r="K121" s="173"/>
    </row>
    <row r="122" spans="2:11" s="172" customFormat="1" ht="12.75" customHeight="1" x14ac:dyDescent="0.25">
      <c r="B122" s="173"/>
      <c r="C122" s="173"/>
      <c r="D122" s="173"/>
      <c r="E122" s="173"/>
      <c r="F122" s="173"/>
      <c r="G122" s="173"/>
      <c r="H122" s="173"/>
      <c r="I122" s="173"/>
      <c r="J122" s="173"/>
      <c r="K122" s="173"/>
    </row>
    <row r="123" spans="2:11" s="172" customFormat="1" ht="12.75" customHeight="1" x14ac:dyDescent="0.25">
      <c r="B123" s="173"/>
      <c r="C123" s="173"/>
      <c r="D123" s="173"/>
      <c r="E123" s="173"/>
      <c r="F123" s="173"/>
      <c r="G123" s="173"/>
      <c r="H123" s="173"/>
      <c r="I123" s="173"/>
      <c r="J123" s="173"/>
      <c r="K123" s="173"/>
    </row>
    <row r="124" spans="2:11" s="172" customFormat="1" ht="12.75" customHeight="1" x14ac:dyDescent="0.25">
      <c r="B124" s="174"/>
      <c r="C124" s="174"/>
      <c r="D124" s="174"/>
      <c r="E124" s="174"/>
      <c r="F124" s="174"/>
      <c r="G124" s="174"/>
      <c r="H124" s="174"/>
      <c r="I124" s="174"/>
    </row>
    <row r="125" spans="2:11" s="172" customFormat="1" ht="12.75" customHeight="1" x14ac:dyDescent="0.25">
      <c r="B125" s="175" t="s">
        <v>205</v>
      </c>
      <c r="C125" s="175"/>
      <c r="D125" s="175"/>
      <c r="E125" s="175"/>
      <c r="F125" s="175"/>
      <c r="G125" s="175"/>
      <c r="H125" s="175"/>
      <c r="I125" s="175"/>
      <c r="J125" s="175"/>
      <c r="K125" s="175"/>
    </row>
    <row r="126" spans="2:11" s="172" customFormat="1" ht="12.75" customHeight="1" x14ac:dyDescent="0.25">
      <c r="B126" s="175"/>
      <c r="C126" s="175"/>
      <c r="D126" s="175"/>
      <c r="E126" s="175"/>
      <c r="F126" s="175"/>
      <c r="G126" s="175"/>
      <c r="H126" s="175"/>
      <c r="I126" s="175"/>
      <c r="J126" s="175"/>
      <c r="K126" s="175"/>
    </row>
    <row r="127" spans="2:11" s="172" customFormat="1" ht="12.75" customHeight="1" x14ac:dyDescent="0.25">
      <c r="B127" s="175"/>
      <c r="C127" s="175"/>
      <c r="D127" s="175"/>
      <c r="E127" s="175"/>
      <c r="F127" s="175"/>
      <c r="G127" s="175"/>
      <c r="H127" s="175"/>
      <c r="I127" s="175"/>
      <c r="J127" s="175"/>
      <c r="K127" s="175"/>
    </row>
    <row r="128" spans="2:11" s="172" customFormat="1" ht="12.75" customHeight="1" x14ac:dyDescent="0.25">
      <c r="B128" s="175"/>
      <c r="C128" s="175"/>
      <c r="D128" s="175"/>
      <c r="E128" s="175"/>
      <c r="F128" s="175"/>
      <c r="G128" s="175"/>
      <c r="H128" s="175"/>
      <c r="I128" s="175"/>
      <c r="J128" s="175"/>
      <c r="K128" s="175"/>
    </row>
    <row r="129" spans="2:11" s="172" customFormat="1" ht="12.75" customHeight="1" x14ac:dyDescent="0.25">
      <c r="B129" s="175"/>
      <c r="C129" s="175"/>
      <c r="D129" s="175"/>
      <c r="E129" s="175"/>
      <c r="F129" s="175"/>
      <c r="G129" s="175"/>
      <c r="H129" s="175"/>
      <c r="I129" s="175"/>
      <c r="J129" s="175"/>
      <c r="K129" s="175"/>
    </row>
    <row r="130" spans="2:11" s="172" customFormat="1" ht="12.75" customHeight="1" x14ac:dyDescent="0.25">
      <c r="B130" s="175"/>
      <c r="C130" s="175"/>
      <c r="D130" s="175"/>
      <c r="E130" s="175"/>
      <c r="F130" s="175"/>
      <c r="G130" s="175"/>
      <c r="H130" s="175"/>
      <c r="I130" s="175"/>
      <c r="J130" s="175"/>
      <c r="K130" s="175"/>
    </row>
    <row r="131" spans="2:11" s="172" customFormat="1" ht="12.75" customHeight="1" x14ac:dyDescent="0.25">
      <c r="B131" s="174"/>
      <c r="C131" s="174"/>
      <c r="D131" s="174"/>
      <c r="E131" s="174"/>
      <c r="F131" s="174"/>
      <c r="G131" s="174"/>
      <c r="H131" s="174"/>
      <c r="I131" s="174"/>
    </row>
    <row r="132" spans="2:11" s="172" customFormat="1" ht="12.75" customHeight="1" x14ac:dyDescent="0.25">
      <c r="B132" s="174"/>
      <c r="C132" s="174"/>
      <c r="D132" s="174"/>
      <c r="E132" s="174"/>
      <c r="F132" s="174"/>
      <c r="G132" s="174"/>
      <c r="H132" s="174"/>
      <c r="I132" s="174"/>
    </row>
    <row r="133" spans="2:11" s="172" customFormat="1" ht="12.75" customHeight="1" x14ac:dyDescent="0.25">
      <c r="B133" s="174"/>
      <c r="C133" s="174"/>
      <c r="D133" s="174"/>
      <c r="E133" s="174"/>
      <c r="F133" s="174"/>
      <c r="G133" s="174"/>
      <c r="H133" s="174"/>
      <c r="I133" s="174"/>
    </row>
    <row r="134" spans="2:11" s="172" customFormat="1" ht="12.75" customHeight="1" x14ac:dyDescent="0.25">
      <c r="B134" s="174"/>
      <c r="C134" s="174"/>
      <c r="D134" s="174"/>
      <c r="E134" s="174"/>
      <c r="F134" s="174"/>
      <c r="G134" s="174"/>
      <c r="H134" s="174"/>
      <c r="I134" s="174"/>
    </row>
    <row r="135" spans="2:11" s="172" customFormat="1" ht="12.75" customHeight="1" x14ac:dyDescent="0.25">
      <c r="B135" s="174"/>
      <c r="C135" s="174"/>
      <c r="D135" s="174"/>
      <c r="E135" s="174"/>
      <c r="F135" s="174"/>
      <c r="G135" s="174"/>
      <c r="H135" s="174"/>
      <c r="I135" s="174"/>
    </row>
    <row r="136" spans="2:11" s="172" customFormat="1" ht="12.75" customHeight="1" x14ac:dyDescent="0.25">
      <c r="B136" s="174"/>
      <c r="C136" s="174"/>
      <c r="D136" s="174"/>
      <c r="E136" s="174"/>
      <c r="F136" s="174"/>
      <c r="G136" s="174"/>
      <c r="H136" s="174"/>
      <c r="I136" s="174"/>
    </row>
    <row r="137" spans="2:11" s="172" customFormat="1" ht="12.75" customHeight="1" x14ac:dyDescent="0.25">
      <c r="B137" s="174"/>
      <c r="C137" s="174"/>
      <c r="D137" s="174"/>
      <c r="E137" s="174"/>
      <c r="F137" s="174"/>
      <c r="G137" s="174"/>
      <c r="H137" s="174"/>
      <c r="I137" s="174"/>
    </row>
    <row r="138" spans="2:11" s="172" customFormat="1" ht="12.75" customHeight="1" x14ac:dyDescent="0.25">
      <c r="B138" s="174"/>
      <c r="C138" s="174"/>
      <c r="D138" s="174"/>
      <c r="E138" s="174"/>
      <c r="F138" s="174"/>
      <c r="G138" s="174"/>
      <c r="H138" s="174"/>
      <c r="I138" s="174"/>
    </row>
    <row r="139" spans="2:11" s="172" customFormat="1" ht="12.75" customHeight="1" x14ac:dyDescent="0.25">
      <c r="B139" s="174"/>
      <c r="C139" s="174"/>
      <c r="D139" s="174"/>
      <c r="E139" s="174"/>
      <c r="F139" s="174"/>
      <c r="G139" s="174"/>
      <c r="H139" s="174"/>
      <c r="I139" s="174"/>
    </row>
    <row r="140" spans="2:11" s="172" customFormat="1" ht="12.75" customHeight="1" x14ac:dyDescent="0.25">
      <c r="B140" s="174"/>
      <c r="C140" s="174"/>
      <c r="D140" s="174"/>
      <c r="E140" s="174"/>
      <c r="F140" s="174"/>
      <c r="G140" s="174"/>
      <c r="H140" s="174"/>
      <c r="I140" s="174"/>
    </row>
    <row r="141" spans="2:11" s="172" customFormat="1" ht="12.75" customHeight="1" x14ac:dyDescent="0.25">
      <c r="B141" s="174"/>
      <c r="C141" s="174"/>
      <c r="D141" s="174"/>
      <c r="E141" s="174"/>
      <c r="F141" s="174"/>
      <c r="G141" s="174"/>
      <c r="H141" s="174"/>
      <c r="I141" s="174"/>
    </row>
    <row r="142" spans="2:11" s="172" customFormat="1" ht="12.75" customHeight="1" x14ac:dyDescent="0.25">
      <c r="B142" s="174"/>
      <c r="C142" s="174"/>
      <c r="D142" s="174"/>
      <c r="E142" s="174"/>
      <c r="F142" s="174"/>
      <c r="G142" s="174"/>
      <c r="H142" s="174"/>
      <c r="I142" s="174"/>
    </row>
    <row r="143" spans="2:11" s="172" customFormat="1" ht="12.75" customHeight="1" x14ac:dyDescent="0.25">
      <c r="B143" s="174"/>
      <c r="C143" s="174"/>
      <c r="D143" s="174"/>
      <c r="E143" s="174"/>
      <c r="F143" s="174"/>
      <c r="G143" s="174"/>
      <c r="H143" s="174"/>
      <c r="I143" s="174"/>
    </row>
    <row r="144" spans="2:11" s="172" customFormat="1" ht="12.75" customHeight="1" x14ac:dyDescent="0.25">
      <c r="B144" s="174"/>
      <c r="C144" s="174"/>
      <c r="D144" s="174"/>
      <c r="E144" s="174"/>
      <c r="F144" s="174"/>
      <c r="G144" s="174"/>
      <c r="H144" s="174"/>
      <c r="I144" s="174"/>
    </row>
    <row r="145" spans="2:9" s="172" customFormat="1" ht="12.75" customHeight="1" x14ac:dyDescent="0.25">
      <c r="B145" s="174"/>
      <c r="C145" s="174"/>
      <c r="D145" s="174"/>
      <c r="E145" s="174"/>
      <c r="F145" s="174"/>
      <c r="G145" s="174"/>
      <c r="H145" s="174"/>
      <c r="I145" s="174"/>
    </row>
    <row r="146" spans="2:9" s="172" customFormat="1" ht="12.75" customHeight="1" x14ac:dyDescent="0.25">
      <c r="B146" s="174"/>
      <c r="C146" s="174"/>
      <c r="D146" s="174"/>
      <c r="E146" s="174"/>
      <c r="F146" s="174"/>
      <c r="G146" s="174"/>
      <c r="H146" s="174"/>
      <c r="I146" s="174"/>
    </row>
    <row r="147" spans="2:9" s="172" customFormat="1" ht="12.75" customHeight="1" x14ac:dyDescent="0.25">
      <c r="B147" s="174"/>
      <c r="C147" s="174"/>
      <c r="D147" s="174"/>
      <c r="E147" s="174"/>
      <c r="F147" s="174"/>
      <c r="G147" s="174"/>
      <c r="H147" s="174"/>
      <c r="I147" s="174"/>
    </row>
    <row r="148" spans="2:9" s="172" customFormat="1" ht="12.75" customHeight="1" x14ac:dyDescent="0.25">
      <c r="B148" s="174"/>
      <c r="C148" s="174"/>
      <c r="D148" s="174"/>
      <c r="E148" s="174"/>
      <c r="F148" s="174"/>
      <c r="G148" s="174"/>
      <c r="H148" s="174"/>
      <c r="I148" s="174"/>
    </row>
    <row r="149" spans="2:9" s="172" customFormat="1" ht="12.75" customHeight="1" x14ac:dyDescent="0.25">
      <c r="B149" s="174"/>
      <c r="C149" s="174"/>
      <c r="D149" s="174"/>
      <c r="E149" s="174"/>
      <c r="F149" s="174"/>
      <c r="G149" s="174"/>
      <c r="H149" s="174"/>
      <c r="I149" s="174"/>
    </row>
    <row r="150" spans="2:9" s="172" customFormat="1" ht="12.75" customHeight="1" x14ac:dyDescent="0.25">
      <c r="B150" s="174"/>
      <c r="C150" s="174"/>
      <c r="D150" s="174"/>
      <c r="E150" s="174"/>
      <c r="F150" s="174"/>
      <c r="G150" s="174"/>
      <c r="H150" s="174"/>
      <c r="I150" s="174"/>
    </row>
    <row r="151" spans="2:9" s="172" customFormat="1" ht="12.75" customHeight="1" x14ac:dyDescent="0.25">
      <c r="B151" s="174"/>
      <c r="C151" s="174"/>
      <c r="D151" s="174"/>
      <c r="E151" s="174"/>
      <c r="F151" s="174"/>
      <c r="G151" s="174"/>
      <c r="H151" s="174"/>
      <c r="I151" s="174"/>
    </row>
    <row r="152" spans="2:9" s="172" customFormat="1" ht="12.75" customHeight="1" x14ac:dyDescent="0.25">
      <c r="B152" s="174"/>
      <c r="C152" s="174"/>
      <c r="D152" s="174"/>
      <c r="E152" s="174"/>
      <c r="F152" s="174"/>
      <c r="G152" s="174"/>
      <c r="H152" s="174"/>
      <c r="I152" s="174"/>
    </row>
    <row r="153" spans="2:9" s="172" customFormat="1" ht="12.75" customHeight="1" x14ac:dyDescent="0.25">
      <c r="B153" s="174"/>
      <c r="C153" s="174"/>
      <c r="D153" s="174"/>
      <c r="E153" s="174"/>
      <c r="F153" s="174"/>
      <c r="G153" s="174"/>
      <c r="H153" s="174"/>
      <c r="I153" s="174"/>
    </row>
    <row r="154" spans="2:9" s="172" customFormat="1" ht="12.75" customHeight="1" x14ac:dyDescent="0.25">
      <c r="B154" s="174"/>
      <c r="C154" s="174"/>
      <c r="D154" s="174"/>
      <c r="E154" s="174"/>
      <c r="F154" s="174"/>
      <c r="G154" s="174"/>
      <c r="H154" s="174"/>
      <c r="I154" s="174"/>
    </row>
    <row r="155" spans="2:9" s="172" customFormat="1" ht="12.75" customHeight="1" x14ac:dyDescent="0.25">
      <c r="B155" s="174"/>
      <c r="C155" s="174"/>
      <c r="D155" s="174"/>
      <c r="E155" s="174"/>
      <c r="F155" s="174"/>
      <c r="G155" s="174"/>
      <c r="H155" s="174"/>
      <c r="I155" s="174"/>
    </row>
    <row r="156" spans="2:9" s="172" customFormat="1" ht="12.75" customHeight="1" x14ac:dyDescent="0.25">
      <c r="B156" s="174"/>
      <c r="C156" s="174"/>
      <c r="D156" s="174"/>
      <c r="E156" s="174"/>
      <c r="F156" s="174"/>
      <c r="G156" s="174"/>
      <c r="H156" s="174"/>
      <c r="I156" s="174"/>
    </row>
    <row r="157" spans="2:9" s="172" customFormat="1" ht="12.75" customHeight="1" x14ac:dyDescent="0.25">
      <c r="B157" s="174"/>
      <c r="C157" s="174"/>
      <c r="D157" s="174"/>
      <c r="E157" s="174"/>
      <c r="F157" s="174"/>
      <c r="G157" s="174"/>
      <c r="H157" s="174"/>
      <c r="I157" s="174"/>
    </row>
    <row r="158" spans="2:9" s="172" customFormat="1" ht="12.75" customHeight="1" x14ac:dyDescent="0.25">
      <c r="B158" s="174"/>
      <c r="C158" s="174"/>
      <c r="D158" s="174"/>
      <c r="E158" s="174"/>
      <c r="F158" s="174"/>
      <c r="G158" s="174"/>
      <c r="H158" s="174"/>
      <c r="I158" s="174"/>
    </row>
    <row r="159" spans="2:9" s="172" customFormat="1" ht="12.75" customHeight="1" x14ac:dyDescent="0.25">
      <c r="B159" s="174"/>
      <c r="C159" s="174"/>
      <c r="D159" s="174"/>
      <c r="E159" s="174"/>
      <c r="F159" s="174"/>
      <c r="G159" s="174"/>
      <c r="H159" s="174"/>
      <c r="I159" s="174"/>
    </row>
    <row r="160" spans="2:9" s="172" customFormat="1" ht="12.75" customHeight="1" x14ac:dyDescent="0.25">
      <c r="B160" s="174"/>
      <c r="C160" s="174"/>
      <c r="D160" s="174"/>
      <c r="E160" s="174"/>
      <c r="F160" s="174"/>
      <c r="G160" s="174"/>
      <c r="H160" s="174"/>
      <c r="I160" s="174"/>
    </row>
    <row r="161" spans="2:9" s="172" customFormat="1" ht="12.75" customHeight="1" x14ac:dyDescent="0.25">
      <c r="B161" s="174"/>
      <c r="C161" s="174"/>
      <c r="D161" s="174"/>
      <c r="E161" s="174"/>
      <c r="F161" s="174"/>
      <c r="G161" s="174"/>
      <c r="H161" s="174"/>
      <c r="I161" s="174"/>
    </row>
    <row r="162" spans="2:9" s="172" customFormat="1" ht="12.75" customHeight="1" x14ac:dyDescent="0.25">
      <c r="B162" s="174"/>
      <c r="C162" s="174"/>
      <c r="D162" s="174"/>
      <c r="E162" s="174"/>
      <c r="F162" s="174"/>
      <c r="G162" s="174"/>
      <c r="H162" s="174"/>
      <c r="I162" s="174"/>
    </row>
    <row r="163" spans="2:9" s="172" customFormat="1" ht="12.75" customHeight="1" x14ac:dyDescent="0.25">
      <c r="B163" s="174"/>
      <c r="C163" s="174"/>
      <c r="D163" s="174"/>
      <c r="E163" s="174"/>
      <c r="F163" s="174"/>
      <c r="G163" s="174"/>
      <c r="H163" s="174"/>
      <c r="I163" s="174"/>
    </row>
    <row r="164" spans="2:9" s="172" customFormat="1" ht="12.75" customHeight="1" x14ac:dyDescent="0.25">
      <c r="B164" s="174"/>
      <c r="C164" s="174"/>
      <c r="D164" s="174"/>
      <c r="E164" s="174"/>
      <c r="F164" s="174"/>
      <c r="G164" s="174"/>
      <c r="H164" s="174"/>
      <c r="I164" s="174"/>
    </row>
    <row r="165" spans="2:9" s="172" customFormat="1" ht="12.75" customHeight="1" x14ac:dyDescent="0.25">
      <c r="B165" s="174"/>
      <c r="C165" s="174"/>
      <c r="D165" s="174"/>
      <c r="E165" s="174"/>
      <c r="F165" s="174"/>
      <c r="G165" s="174"/>
      <c r="H165" s="174"/>
      <c r="I165" s="174"/>
    </row>
    <row r="166" spans="2:9" s="172" customFormat="1" ht="12.75" customHeight="1" x14ac:dyDescent="0.25">
      <c r="B166" s="174"/>
      <c r="C166" s="174"/>
      <c r="D166" s="174"/>
      <c r="E166" s="174"/>
      <c r="F166" s="174"/>
      <c r="G166" s="174"/>
      <c r="H166" s="174"/>
      <c r="I166" s="174"/>
    </row>
    <row r="167" spans="2:9" s="172" customFormat="1" ht="12.75" customHeight="1" x14ac:dyDescent="0.25">
      <c r="B167" s="174"/>
      <c r="C167" s="174"/>
      <c r="D167" s="174"/>
      <c r="E167" s="174"/>
      <c r="F167" s="174"/>
      <c r="G167" s="174"/>
      <c r="H167" s="174"/>
      <c r="I167" s="174"/>
    </row>
    <row r="168" spans="2:9" s="172" customFormat="1" ht="12.75" customHeight="1" x14ac:dyDescent="0.25">
      <c r="B168" s="174"/>
      <c r="C168" s="174"/>
      <c r="D168" s="174"/>
      <c r="E168" s="174"/>
      <c r="F168" s="174"/>
      <c r="G168" s="174"/>
      <c r="H168" s="174"/>
      <c r="I168" s="174"/>
    </row>
    <row r="169" spans="2:9" s="172" customFormat="1" ht="12.75" customHeight="1" x14ac:dyDescent="0.25">
      <c r="B169" s="174"/>
      <c r="C169" s="174"/>
      <c r="D169" s="174"/>
      <c r="E169" s="174"/>
      <c r="F169" s="174"/>
      <c r="G169" s="174"/>
      <c r="H169" s="174"/>
      <c r="I169" s="174"/>
    </row>
    <row r="170" spans="2:9" s="172" customFormat="1" ht="12.75" customHeight="1" x14ac:dyDescent="0.25">
      <c r="B170" s="174"/>
      <c r="C170" s="174"/>
      <c r="D170" s="174"/>
      <c r="E170" s="174"/>
      <c r="F170" s="174"/>
      <c r="G170" s="174"/>
      <c r="H170" s="174"/>
      <c r="I170" s="174"/>
    </row>
    <row r="171" spans="2:9" s="172" customFormat="1" ht="12.75" customHeight="1" x14ac:dyDescent="0.25">
      <c r="B171" s="174"/>
      <c r="C171" s="174"/>
      <c r="D171" s="174"/>
      <c r="E171" s="174"/>
      <c r="F171" s="174"/>
      <c r="G171" s="174"/>
      <c r="H171" s="174"/>
      <c r="I171" s="174"/>
    </row>
    <row r="172" spans="2:9" s="172" customFormat="1" ht="12.75" customHeight="1" x14ac:dyDescent="0.25">
      <c r="B172" s="174"/>
      <c r="C172" s="174"/>
      <c r="D172" s="174"/>
      <c r="E172" s="174"/>
      <c r="F172" s="174"/>
      <c r="G172" s="174"/>
      <c r="H172" s="174"/>
      <c r="I172" s="174"/>
    </row>
    <row r="173" spans="2:9" s="172" customFormat="1" ht="12.75" customHeight="1" x14ac:dyDescent="0.25">
      <c r="B173" s="174"/>
      <c r="C173" s="174"/>
      <c r="D173" s="174"/>
      <c r="E173" s="174"/>
      <c r="F173" s="174"/>
      <c r="G173" s="174"/>
      <c r="H173" s="174"/>
      <c r="I173" s="174"/>
    </row>
    <row r="174" spans="2:9" s="172" customFormat="1" ht="12.75" customHeight="1" x14ac:dyDescent="0.25">
      <c r="B174" s="174"/>
      <c r="C174" s="174"/>
      <c r="D174" s="174"/>
      <c r="E174" s="174"/>
      <c r="F174" s="174"/>
      <c r="G174" s="174"/>
      <c r="H174" s="174"/>
      <c r="I174" s="174"/>
    </row>
    <row r="175" spans="2:9" s="172" customFormat="1" ht="12.75" customHeight="1" x14ac:dyDescent="0.25">
      <c r="B175" s="174"/>
      <c r="C175" s="174"/>
      <c r="D175" s="174"/>
      <c r="E175" s="174"/>
      <c r="F175" s="174"/>
      <c r="G175" s="174"/>
      <c r="H175" s="174"/>
      <c r="I175" s="174"/>
    </row>
    <row r="176" spans="2:9" s="172" customFormat="1" ht="12.75" customHeight="1" x14ac:dyDescent="0.25">
      <c r="B176" s="174"/>
      <c r="C176" s="174"/>
      <c r="D176" s="174"/>
      <c r="E176" s="174"/>
      <c r="F176" s="174"/>
      <c r="G176" s="174"/>
      <c r="H176" s="174"/>
      <c r="I176" s="174"/>
    </row>
    <row r="177" spans="2:9" s="172" customFormat="1" ht="12.75" customHeight="1" x14ac:dyDescent="0.25">
      <c r="B177" s="174"/>
      <c r="C177" s="174"/>
      <c r="D177" s="174"/>
      <c r="E177" s="174"/>
      <c r="F177" s="174"/>
      <c r="G177" s="174"/>
      <c r="H177" s="174"/>
      <c r="I177" s="174"/>
    </row>
    <row r="178" spans="2:9" s="172" customFormat="1" ht="12.75" customHeight="1" x14ac:dyDescent="0.25">
      <c r="B178" s="174"/>
      <c r="C178" s="174"/>
      <c r="D178" s="174"/>
      <c r="E178" s="174"/>
      <c r="F178" s="174"/>
      <c r="G178" s="174"/>
      <c r="H178" s="174"/>
      <c r="I178" s="174"/>
    </row>
    <row r="179" spans="2:9" s="172" customFormat="1" ht="12.75" customHeight="1" x14ac:dyDescent="0.25">
      <c r="B179" s="174"/>
      <c r="C179" s="174"/>
      <c r="D179" s="174"/>
      <c r="E179" s="174"/>
      <c r="F179" s="174"/>
      <c r="G179" s="174"/>
      <c r="H179" s="174"/>
      <c r="I179" s="174"/>
    </row>
    <row r="180" spans="2:9" s="172" customFormat="1" ht="12.75" customHeight="1" x14ac:dyDescent="0.25">
      <c r="B180" s="174"/>
      <c r="C180" s="174"/>
      <c r="D180" s="174"/>
      <c r="E180" s="174"/>
      <c r="F180" s="174"/>
      <c r="G180" s="174"/>
      <c r="H180" s="174"/>
      <c r="I180" s="174"/>
    </row>
    <row r="181" spans="2:9" s="172" customFormat="1" ht="12.75" customHeight="1" x14ac:dyDescent="0.25">
      <c r="B181" s="174"/>
      <c r="C181" s="174"/>
      <c r="D181" s="174"/>
      <c r="E181" s="174"/>
      <c r="F181" s="174"/>
      <c r="G181" s="174"/>
      <c r="H181" s="174"/>
      <c r="I181" s="174"/>
    </row>
    <row r="182" spans="2:9" s="172" customFormat="1" ht="12.75" customHeight="1" x14ac:dyDescent="0.25">
      <c r="B182" s="174"/>
      <c r="C182" s="174"/>
      <c r="D182" s="174"/>
      <c r="E182" s="174"/>
      <c r="F182" s="174"/>
      <c r="G182" s="174"/>
      <c r="H182" s="174"/>
      <c r="I182" s="174"/>
    </row>
    <row r="183" spans="2:9" s="172" customFormat="1" ht="12.75" customHeight="1" x14ac:dyDescent="0.25">
      <c r="B183" s="174"/>
      <c r="C183" s="174"/>
      <c r="D183" s="174"/>
      <c r="E183" s="174"/>
      <c r="F183" s="174"/>
      <c r="G183" s="174"/>
      <c r="H183" s="174"/>
      <c r="I183" s="174"/>
    </row>
    <row r="184" spans="2:9" s="172" customFormat="1" ht="12.75" customHeight="1" x14ac:dyDescent="0.25">
      <c r="B184" s="174"/>
      <c r="C184" s="174"/>
      <c r="D184" s="174"/>
      <c r="E184" s="174"/>
      <c r="F184" s="174"/>
      <c r="G184" s="174"/>
      <c r="H184" s="174"/>
      <c r="I184" s="174"/>
    </row>
    <row r="185" spans="2:9" s="172" customFormat="1" ht="12.75" customHeight="1" x14ac:dyDescent="0.25">
      <c r="B185" s="174"/>
      <c r="C185" s="174"/>
      <c r="D185" s="174"/>
      <c r="E185" s="174"/>
      <c r="F185" s="174"/>
      <c r="G185" s="174"/>
      <c r="H185" s="174"/>
      <c r="I185" s="174"/>
    </row>
    <row r="186" spans="2:9" s="172" customFormat="1" ht="12.75" customHeight="1" x14ac:dyDescent="0.25">
      <c r="B186" s="174"/>
      <c r="C186" s="174"/>
      <c r="D186" s="174"/>
      <c r="E186" s="174"/>
      <c r="F186" s="174"/>
      <c r="G186" s="174"/>
      <c r="H186" s="174"/>
      <c r="I186" s="174"/>
    </row>
    <row r="187" spans="2:9" s="172" customFormat="1" ht="12.75" customHeight="1" x14ac:dyDescent="0.25">
      <c r="B187" s="174"/>
      <c r="C187" s="174"/>
      <c r="D187" s="174"/>
      <c r="E187" s="174"/>
      <c r="F187" s="174"/>
      <c r="G187" s="174"/>
      <c r="H187" s="174"/>
      <c r="I187" s="174"/>
    </row>
    <row r="188" spans="2:9" s="172" customFormat="1" ht="12.75" customHeight="1" x14ac:dyDescent="0.25">
      <c r="B188" s="174"/>
      <c r="C188" s="174"/>
      <c r="D188" s="174"/>
      <c r="E188" s="174"/>
      <c r="F188" s="174"/>
      <c r="G188" s="174"/>
      <c r="H188" s="174"/>
      <c r="I188" s="174"/>
    </row>
    <row r="189" spans="2:9" s="172" customFormat="1" ht="12.75" customHeight="1" x14ac:dyDescent="0.25">
      <c r="B189" s="174"/>
      <c r="C189" s="174"/>
      <c r="D189" s="174"/>
      <c r="E189" s="174"/>
      <c r="F189" s="174"/>
      <c r="G189" s="174"/>
      <c r="H189" s="174"/>
      <c r="I189" s="174"/>
    </row>
    <row r="190" spans="2:9" s="172" customFormat="1" ht="12.75" customHeight="1" x14ac:dyDescent="0.25">
      <c r="B190" s="174"/>
      <c r="C190" s="174"/>
      <c r="D190" s="174"/>
      <c r="E190" s="174"/>
      <c r="F190" s="174"/>
      <c r="G190" s="174"/>
      <c r="H190" s="174"/>
      <c r="I190" s="174"/>
    </row>
    <row r="191" spans="2:9" s="172" customFormat="1" ht="12.75" customHeight="1" x14ac:dyDescent="0.25">
      <c r="B191" s="174"/>
      <c r="C191" s="174"/>
      <c r="D191" s="174"/>
      <c r="E191" s="174"/>
      <c r="F191" s="174"/>
      <c r="G191" s="174"/>
      <c r="H191" s="174"/>
      <c r="I191" s="174"/>
    </row>
    <row r="192" spans="2:9" s="172" customFormat="1" ht="12.75" customHeight="1" x14ac:dyDescent="0.25">
      <c r="B192" s="174"/>
      <c r="C192" s="174"/>
      <c r="D192" s="174"/>
      <c r="E192" s="174"/>
      <c r="F192" s="174"/>
      <c r="G192" s="174"/>
      <c r="H192" s="174"/>
      <c r="I192" s="174"/>
    </row>
    <row r="193" spans="2:9" s="172" customFormat="1" ht="12.75" customHeight="1" x14ac:dyDescent="0.25">
      <c r="B193" s="174"/>
      <c r="C193" s="174"/>
      <c r="D193" s="174"/>
      <c r="E193" s="174"/>
      <c r="F193" s="174"/>
      <c r="G193" s="174"/>
      <c r="H193" s="174"/>
      <c r="I193" s="174"/>
    </row>
    <row r="194" spans="2:9" s="172" customFormat="1" ht="12.75" customHeight="1" x14ac:dyDescent="0.25">
      <c r="B194" s="174"/>
      <c r="C194" s="174"/>
      <c r="D194" s="174"/>
      <c r="E194" s="174"/>
      <c r="F194" s="174"/>
      <c r="G194" s="174"/>
      <c r="H194" s="174"/>
      <c r="I194" s="174"/>
    </row>
    <row r="195" spans="2:9" s="172" customFormat="1" ht="12.75" customHeight="1" x14ac:dyDescent="0.25">
      <c r="B195" s="174"/>
      <c r="C195" s="174"/>
      <c r="D195" s="174"/>
      <c r="E195" s="174"/>
      <c r="F195" s="174"/>
      <c r="G195" s="174"/>
      <c r="H195" s="174"/>
      <c r="I195" s="174"/>
    </row>
    <row r="196" spans="2:9" s="172" customFormat="1" ht="12.75" customHeight="1" x14ac:dyDescent="0.25">
      <c r="B196" s="174"/>
      <c r="C196" s="174"/>
      <c r="D196" s="174"/>
      <c r="E196" s="174"/>
      <c r="F196" s="174"/>
      <c r="G196" s="174"/>
      <c r="H196" s="174"/>
      <c r="I196" s="174"/>
    </row>
    <row r="197" spans="2:9" s="172" customFormat="1" ht="12.75" customHeight="1" x14ac:dyDescent="0.25">
      <c r="B197" s="174"/>
      <c r="C197" s="174"/>
      <c r="D197" s="174"/>
      <c r="E197" s="174"/>
      <c r="F197" s="174"/>
      <c r="G197" s="174"/>
      <c r="H197" s="174"/>
      <c r="I197" s="174"/>
    </row>
    <row r="198" spans="2:9" s="172" customFormat="1" ht="12.75" customHeight="1" x14ac:dyDescent="0.25">
      <c r="B198" s="174"/>
      <c r="C198" s="174"/>
      <c r="D198" s="174"/>
      <c r="E198" s="174"/>
      <c r="F198" s="174"/>
      <c r="G198" s="174"/>
      <c r="H198" s="174"/>
      <c r="I198" s="174"/>
    </row>
    <row r="199" spans="2:9" s="172" customFormat="1" ht="12.75" customHeight="1" x14ac:dyDescent="0.25">
      <c r="B199" s="174"/>
      <c r="C199" s="174"/>
      <c r="D199" s="174"/>
      <c r="E199" s="174"/>
      <c r="F199" s="174"/>
      <c r="G199" s="174"/>
      <c r="H199" s="174"/>
      <c r="I199" s="174"/>
    </row>
    <row r="200" spans="2:9" s="172" customFormat="1" ht="12.75" customHeight="1" x14ac:dyDescent="0.25">
      <c r="B200" s="174"/>
      <c r="C200" s="174"/>
      <c r="D200" s="174"/>
      <c r="E200" s="174"/>
      <c r="F200" s="174"/>
      <c r="G200" s="174"/>
      <c r="H200" s="174"/>
      <c r="I200" s="174"/>
    </row>
    <row r="201" spans="2:9" s="172" customFormat="1" ht="12.75" customHeight="1" x14ac:dyDescent="0.25">
      <c r="B201" s="174"/>
      <c r="C201" s="174"/>
      <c r="D201" s="174"/>
      <c r="E201" s="174"/>
      <c r="F201" s="174"/>
      <c r="G201" s="174"/>
      <c r="H201" s="174"/>
      <c r="I201" s="174"/>
    </row>
    <row r="202" spans="2:9" s="172" customFormat="1" ht="12.75" customHeight="1" x14ac:dyDescent="0.25">
      <c r="B202" s="174"/>
      <c r="C202" s="174"/>
      <c r="D202" s="174"/>
      <c r="E202" s="174"/>
      <c r="F202" s="174"/>
      <c r="G202" s="174"/>
      <c r="H202" s="174"/>
      <c r="I202" s="174"/>
    </row>
    <row r="203" spans="2:9" s="172" customFormat="1" ht="12.75" customHeight="1" x14ac:dyDescent="0.25">
      <c r="B203" s="174"/>
      <c r="C203" s="174"/>
      <c r="D203" s="174"/>
      <c r="E203" s="174"/>
      <c r="F203" s="174"/>
      <c r="G203" s="174"/>
      <c r="H203" s="174"/>
      <c r="I203" s="174"/>
    </row>
    <row r="204" spans="2:9" s="172" customFormat="1" ht="12.75" customHeight="1" x14ac:dyDescent="0.25">
      <c r="B204" s="174"/>
      <c r="C204" s="174"/>
      <c r="D204" s="174"/>
      <c r="E204" s="174"/>
      <c r="F204" s="174"/>
      <c r="G204" s="174"/>
      <c r="H204" s="174"/>
      <c r="I204" s="174"/>
    </row>
    <row r="205" spans="2:9" s="172" customFormat="1" ht="12.75" customHeight="1" x14ac:dyDescent="0.25">
      <c r="B205" s="174"/>
      <c r="C205" s="174"/>
      <c r="D205" s="174"/>
      <c r="E205" s="174"/>
      <c r="F205" s="174"/>
      <c r="G205" s="174"/>
      <c r="H205" s="174"/>
      <c r="I205" s="174"/>
    </row>
    <row r="206" spans="2:9" s="172" customFormat="1" ht="12.75" customHeight="1" x14ac:dyDescent="0.25">
      <c r="B206" s="174"/>
      <c r="C206" s="174"/>
      <c r="D206" s="174"/>
      <c r="E206" s="174"/>
      <c r="F206" s="174"/>
      <c r="G206" s="174"/>
      <c r="H206" s="174"/>
      <c r="I206" s="174"/>
    </row>
    <row r="207" spans="2:9" s="172" customFormat="1" ht="12.75" customHeight="1" x14ac:dyDescent="0.25">
      <c r="B207" s="174"/>
      <c r="C207" s="174"/>
      <c r="D207" s="174"/>
      <c r="E207" s="174"/>
      <c r="F207" s="174"/>
      <c r="G207" s="174"/>
      <c r="H207" s="174"/>
      <c r="I207" s="174"/>
    </row>
    <row r="208" spans="2:9" s="172" customFormat="1" ht="12.75" customHeight="1" x14ac:dyDescent="0.25">
      <c r="B208" s="174"/>
      <c r="C208" s="174"/>
      <c r="D208" s="174"/>
      <c r="E208" s="174"/>
      <c r="F208" s="174"/>
      <c r="G208" s="174"/>
      <c r="H208" s="174"/>
      <c r="I208" s="174"/>
    </row>
    <row r="209" spans="2:9" s="172" customFormat="1" ht="12.75" customHeight="1" x14ac:dyDescent="0.25">
      <c r="B209" s="174"/>
      <c r="C209" s="174"/>
      <c r="D209" s="174"/>
      <c r="E209" s="174"/>
      <c r="F209" s="174"/>
      <c r="G209" s="174"/>
      <c r="H209" s="174"/>
      <c r="I209" s="174"/>
    </row>
    <row r="210" spans="2:9" s="172" customFormat="1" ht="12.75" customHeight="1" x14ac:dyDescent="0.25">
      <c r="B210" s="174"/>
      <c r="C210" s="174"/>
      <c r="D210" s="174"/>
      <c r="E210" s="174"/>
      <c r="F210" s="174"/>
      <c r="G210" s="174"/>
      <c r="H210" s="174"/>
      <c r="I210" s="174"/>
    </row>
    <row r="211" spans="2:9" s="172" customFormat="1" ht="12.75" customHeight="1" x14ac:dyDescent="0.25">
      <c r="B211" s="174"/>
      <c r="C211" s="174"/>
      <c r="D211" s="174"/>
      <c r="E211" s="174"/>
      <c r="F211" s="174"/>
      <c r="G211" s="174"/>
      <c r="H211" s="174"/>
      <c r="I211" s="174"/>
    </row>
    <row r="212" spans="2:9" s="172" customFormat="1" ht="12.75" customHeight="1" x14ac:dyDescent="0.25">
      <c r="B212" s="174"/>
      <c r="C212" s="174"/>
      <c r="D212" s="174"/>
      <c r="E212" s="174"/>
      <c r="F212" s="174"/>
      <c r="G212" s="174"/>
      <c r="H212" s="174"/>
      <c r="I212" s="174"/>
    </row>
    <row r="213" spans="2:9" s="172" customFormat="1" ht="12.75" customHeight="1" x14ac:dyDescent="0.25">
      <c r="B213" s="174"/>
      <c r="C213" s="174"/>
      <c r="D213" s="174"/>
      <c r="E213" s="174"/>
      <c r="F213" s="174"/>
      <c r="G213" s="174"/>
      <c r="H213" s="174"/>
      <c r="I213" s="174"/>
    </row>
    <row r="214" spans="2:9" s="172" customFormat="1" ht="12.75" customHeight="1" x14ac:dyDescent="0.25">
      <c r="B214" s="174"/>
      <c r="C214" s="174"/>
      <c r="D214" s="174"/>
      <c r="E214" s="174"/>
      <c r="F214" s="174"/>
      <c r="G214" s="174"/>
      <c r="H214" s="174"/>
      <c r="I214" s="174"/>
    </row>
    <row r="215" spans="2:9" s="172" customFormat="1" ht="12.75" customHeight="1" x14ac:dyDescent="0.25">
      <c r="B215" s="174"/>
      <c r="C215" s="174"/>
      <c r="D215" s="174"/>
      <c r="E215" s="174"/>
      <c r="F215" s="174"/>
      <c r="G215" s="174"/>
      <c r="H215" s="174"/>
      <c r="I215" s="174"/>
    </row>
    <row r="216" spans="2:9" s="172" customFormat="1" ht="12.75" customHeight="1" x14ac:dyDescent="0.25">
      <c r="B216" s="174"/>
      <c r="C216" s="174"/>
      <c r="D216" s="174"/>
      <c r="E216" s="174"/>
      <c r="F216" s="174"/>
      <c r="G216" s="174"/>
      <c r="H216" s="174"/>
      <c r="I216" s="174"/>
    </row>
    <row r="217" spans="2:9" s="172" customFormat="1" ht="12.75" customHeight="1" x14ac:dyDescent="0.25">
      <c r="B217" s="174"/>
      <c r="C217" s="174"/>
      <c r="D217" s="174"/>
      <c r="E217" s="174"/>
      <c r="F217" s="174"/>
      <c r="G217" s="174"/>
      <c r="H217" s="174"/>
      <c r="I217" s="174"/>
    </row>
    <row r="218" spans="2:9" s="172" customFormat="1" ht="12.75" customHeight="1" x14ac:dyDescent="0.25">
      <c r="B218" s="174"/>
      <c r="C218" s="174"/>
      <c r="D218" s="174"/>
      <c r="E218" s="174"/>
      <c r="F218" s="174"/>
      <c r="G218" s="174"/>
      <c r="H218" s="174"/>
      <c r="I218" s="174"/>
    </row>
    <row r="219" spans="2:9" s="172" customFormat="1" ht="12.75" customHeight="1" x14ac:dyDescent="0.25">
      <c r="B219" s="174"/>
      <c r="C219" s="174"/>
      <c r="D219" s="174"/>
      <c r="E219" s="174"/>
      <c r="F219" s="174"/>
      <c r="G219" s="174"/>
      <c r="H219" s="174"/>
      <c r="I219" s="174"/>
    </row>
    <row r="220" spans="2:9" s="172" customFormat="1" ht="12.75" customHeight="1" x14ac:dyDescent="0.25">
      <c r="B220" s="174"/>
      <c r="C220" s="174"/>
      <c r="D220" s="174"/>
      <c r="E220" s="174"/>
      <c r="F220" s="174"/>
      <c r="G220" s="174"/>
      <c r="H220" s="174"/>
      <c r="I220" s="174"/>
    </row>
    <row r="221" spans="2:9" s="172" customFormat="1" ht="12.75" customHeight="1" x14ac:dyDescent="0.25">
      <c r="B221" s="174"/>
      <c r="C221" s="174"/>
      <c r="D221" s="174"/>
      <c r="E221" s="174"/>
      <c r="F221" s="174"/>
      <c r="G221" s="174"/>
      <c r="H221" s="174"/>
      <c r="I221" s="174"/>
    </row>
    <row r="222" spans="2:9" s="172" customFormat="1" ht="12.75" customHeight="1" x14ac:dyDescent="0.25">
      <c r="B222" s="174"/>
      <c r="C222" s="174"/>
      <c r="D222" s="174"/>
      <c r="E222" s="174"/>
      <c r="F222" s="174"/>
      <c r="G222" s="174"/>
      <c r="H222" s="174"/>
      <c r="I222" s="174"/>
    </row>
    <row r="223" spans="2:9" s="172" customFormat="1" ht="12.75" customHeight="1" x14ac:dyDescent="0.25">
      <c r="B223" s="174"/>
      <c r="C223" s="174"/>
      <c r="D223" s="174"/>
      <c r="E223" s="174"/>
      <c r="F223" s="174"/>
      <c r="G223" s="174"/>
      <c r="H223" s="174"/>
      <c r="I223" s="174"/>
    </row>
    <row r="224" spans="2:9" s="172" customFormat="1" ht="12.75" customHeight="1" x14ac:dyDescent="0.25">
      <c r="B224" s="174"/>
      <c r="C224" s="174"/>
      <c r="D224" s="174"/>
      <c r="E224" s="174"/>
      <c r="F224" s="174"/>
      <c r="G224" s="174"/>
      <c r="H224" s="174"/>
      <c r="I224" s="174"/>
    </row>
    <row r="225" spans="2:9" s="172" customFormat="1" ht="12.75" customHeight="1" x14ac:dyDescent="0.25">
      <c r="B225" s="174"/>
      <c r="C225" s="174"/>
      <c r="D225" s="174"/>
      <c r="E225" s="174"/>
      <c r="F225" s="174"/>
      <c r="G225" s="174"/>
      <c r="H225" s="174"/>
      <c r="I225" s="174"/>
    </row>
    <row r="226" spans="2:9" s="172" customFormat="1" ht="12.75" customHeight="1" x14ac:dyDescent="0.25">
      <c r="B226" s="174"/>
      <c r="C226" s="174"/>
      <c r="D226" s="174"/>
      <c r="E226" s="174"/>
      <c r="F226" s="174"/>
      <c r="G226" s="174"/>
      <c r="H226" s="174"/>
      <c r="I226" s="174"/>
    </row>
    <row r="227" spans="2:9" s="172" customFormat="1" ht="12.75" customHeight="1" x14ac:dyDescent="0.25">
      <c r="B227" s="174"/>
      <c r="C227" s="174"/>
      <c r="D227" s="174"/>
      <c r="E227" s="174"/>
      <c r="F227" s="174"/>
      <c r="G227" s="174"/>
      <c r="H227" s="174"/>
      <c r="I227" s="174"/>
    </row>
    <row r="228" spans="2:9" s="172" customFormat="1" ht="12.75" customHeight="1" x14ac:dyDescent="0.25">
      <c r="B228" s="174"/>
      <c r="C228" s="174"/>
      <c r="D228" s="174"/>
      <c r="E228" s="174"/>
      <c r="F228" s="174"/>
      <c r="G228" s="174"/>
      <c r="H228" s="174"/>
      <c r="I228" s="174"/>
    </row>
    <row r="229" spans="2:9" s="172" customFormat="1" ht="12.75" customHeight="1" x14ac:dyDescent="0.25">
      <c r="B229" s="174"/>
      <c r="C229" s="174"/>
      <c r="D229" s="174"/>
      <c r="E229" s="174"/>
      <c r="F229" s="174"/>
      <c r="G229" s="174"/>
      <c r="H229" s="174"/>
      <c r="I229" s="174"/>
    </row>
    <row r="230" spans="2:9" s="172" customFormat="1" ht="12.75" customHeight="1" x14ac:dyDescent="0.25">
      <c r="B230" s="174"/>
      <c r="C230" s="174"/>
      <c r="D230" s="174"/>
      <c r="E230" s="174"/>
      <c r="F230" s="174"/>
      <c r="G230" s="174"/>
      <c r="H230" s="174"/>
      <c r="I230" s="174"/>
    </row>
    <row r="231" spans="2:9" s="172" customFormat="1" ht="12.75" customHeight="1" x14ac:dyDescent="0.25">
      <c r="B231" s="174"/>
      <c r="C231" s="174"/>
      <c r="D231" s="174"/>
      <c r="E231" s="174"/>
      <c r="F231" s="174"/>
      <c r="G231" s="174"/>
      <c r="H231" s="174"/>
      <c r="I231" s="174"/>
    </row>
    <row r="232" spans="2:9" s="172" customFormat="1" ht="12.75" customHeight="1" x14ac:dyDescent="0.25">
      <c r="B232" s="174"/>
      <c r="C232" s="174"/>
      <c r="D232" s="174"/>
      <c r="E232" s="174"/>
      <c r="F232" s="174"/>
      <c r="G232" s="174"/>
      <c r="H232" s="174"/>
      <c r="I232" s="174"/>
    </row>
    <row r="233" spans="2:9" s="172" customFormat="1" ht="12.75" customHeight="1" x14ac:dyDescent="0.25">
      <c r="B233" s="174"/>
      <c r="C233" s="174"/>
      <c r="D233" s="174"/>
      <c r="E233" s="174"/>
      <c r="F233" s="174"/>
      <c r="G233" s="174"/>
      <c r="H233" s="174"/>
      <c r="I233" s="174"/>
    </row>
    <row r="234" spans="2:9" s="172" customFormat="1" ht="12.75" customHeight="1" x14ac:dyDescent="0.25">
      <c r="B234" s="174"/>
      <c r="C234" s="174"/>
      <c r="D234" s="174"/>
      <c r="E234" s="174"/>
      <c r="F234" s="174"/>
      <c r="G234" s="174"/>
      <c r="H234" s="174"/>
      <c r="I234" s="174"/>
    </row>
    <row r="235" spans="2:9" s="172" customFormat="1" ht="12.75" customHeight="1" x14ac:dyDescent="0.25">
      <c r="B235" s="174"/>
      <c r="C235" s="174"/>
      <c r="D235" s="174"/>
      <c r="E235" s="174"/>
      <c r="F235" s="174"/>
      <c r="G235" s="174"/>
      <c r="H235" s="174"/>
      <c r="I235" s="174"/>
    </row>
    <row r="236" spans="2:9" s="172" customFormat="1" ht="12.75" customHeight="1" x14ac:dyDescent="0.25">
      <c r="B236" s="174"/>
      <c r="C236" s="174"/>
      <c r="D236" s="174"/>
      <c r="E236" s="174"/>
      <c r="F236" s="174"/>
      <c r="G236" s="174"/>
      <c r="H236" s="174"/>
      <c r="I236" s="174"/>
    </row>
    <row r="237" spans="2:9" s="172" customFormat="1" ht="12.75" customHeight="1" x14ac:dyDescent="0.25">
      <c r="B237" s="174"/>
      <c r="C237" s="174"/>
      <c r="D237" s="174"/>
      <c r="E237" s="174"/>
      <c r="F237" s="174"/>
      <c r="G237" s="174"/>
      <c r="H237" s="174"/>
      <c r="I237" s="174"/>
    </row>
    <row r="238" spans="2:9" s="172" customFormat="1" ht="12.75" customHeight="1" x14ac:dyDescent="0.25">
      <c r="B238" s="174"/>
      <c r="C238" s="174"/>
      <c r="D238" s="174"/>
      <c r="E238" s="174"/>
      <c r="F238" s="174"/>
      <c r="G238" s="174"/>
      <c r="H238" s="174"/>
      <c r="I238" s="174"/>
    </row>
    <row r="239" spans="2:9" s="172" customFormat="1" ht="12.75" customHeight="1" x14ac:dyDescent="0.25">
      <c r="B239" s="174"/>
      <c r="C239" s="174"/>
      <c r="D239" s="174"/>
      <c r="E239" s="174"/>
      <c r="F239" s="174"/>
      <c r="G239" s="174"/>
      <c r="H239" s="174"/>
      <c r="I239" s="174"/>
    </row>
    <row r="240" spans="2:9" s="172" customFormat="1" ht="12.75" customHeight="1" x14ac:dyDescent="0.25">
      <c r="B240" s="174"/>
      <c r="C240" s="174"/>
      <c r="D240" s="174"/>
      <c r="E240" s="174"/>
      <c r="F240" s="174"/>
      <c r="G240" s="174"/>
      <c r="H240" s="174"/>
      <c r="I240" s="174"/>
    </row>
    <row r="241" spans="2:9" s="172" customFormat="1" ht="12.75" customHeight="1" x14ac:dyDescent="0.25">
      <c r="B241" s="174"/>
      <c r="C241" s="174"/>
      <c r="D241" s="174"/>
      <c r="E241" s="174"/>
      <c r="F241" s="174"/>
      <c r="G241" s="174"/>
      <c r="H241" s="174"/>
      <c r="I241" s="174"/>
    </row>
    <row r="242" spans="2:9" s="172" customFormat="1" ht="12.75" customHeight="1" x14ac:dyDescent="0.25">
      <c r="B242" s="174"/>
      <c r="C242" s="174"/>
      <c r="D242" s="174"/>
      <c r="E242" s="174"/>
      <c r="F242" s="174"/>
      <c r="G242" s="174"/>
      <c r="H242" s="174"/>
      <c r="I242" s="174"/>
    </row>
    <row r="243" spans="2:9" s="172" customFormat="1" ht="12.75" customHeight="1" x14ac:dyDescent="0.25">
      <c r="B243" s="174"/>
      <c r="C243" s="174"/>
      <c r="D243" s="174"/>
      <c r="E243" s="174"/>
      <c r="F243" s="174"/>
      <c r="G243" s="174"/>
      <c r="H243" s="174"/>
      <c r="I243" s="174"/>
    </row>
    <row r="244" spans="2:9" s="172" customFormat="1" ht="12.75" customHeight="1" x14ac:dyDescent="0.25">
      <c r="B244" s="174"/>
      <c r="C244" s="174"/>
      <c r="D244" s="174"/>
      <c r="E244" s="174"/>
      <c r="F244" s="174"/>
      <c r="G244" s="174"/>
      <c r="H244" s="174"/>
      <c r="I244" s="174"/>
    </row>
    <row r="245" spans="2:9" s="172" customFormat="1" ht="12.75" customHeight="1" x14ac:dyDescent="0.25">
      <c r="B245" s="174"/>
      <c r="C245" s="174"/>
      <c r="D245" s="174"/>
      <c r="E245" s="174"/>
      <c r="F245" s="174"/>
      <c r="G245" s="174"/>
      <c r="H245" s="174"/>
      <c r="I245" s="174"/>
    </row>
    <row r="246" spans="2:9" s="172" customFormat="1" ht="12.75" customHeight="1" x14ac:dyDescent="0.25">
      <c r="B246" s="174"/>
      <c r="C246" s="174"/>
      <c r="D246" s="174"/>
      <c r="E246" s="174"/>
      <c r="F246" s="174"/>
      <c r="G246" s="174"/>
      <c r="H246" s="174"/>
      <c r="I246" s="174"/>
    </row>
    <row r="247" spans="2:9" s="172" customFormat="1" ht="12.75" customHeight="1" x14ac:dyDescent="0.25">
      <c r="B247" s="174"/>
      <c r="C247" s="174"/>
      <c r="D247" s="174"/>
      <c r="E247" s="174"/>
      <c r="F247" s="174"/>
      <c r="G247" s="174"/>
      <c r="H247" s="174"/>
      <c r="I247" s="174"/>
    </row>
    <row r="248" spans="2:9" s="172" customFormat="1" ht="12.75" customHeight="1" x14ac:dyDescent="0.25">
      <c r="B248" s="174"/>
      <c r="C248" s="174"/>
      <c r="D248" s="174"/>
      <c r="E248" s="174"/>
      <c r="F248" s="174"/>
      <c r="G248" s="174"/>
      <c r="H248" s="174"/>
      <c r="I248" s="174"/>
    </row>
    <row r="249" spans="2:9" s="172" customFormat="1" ht="12.75" customHeight="1" x14ac:dyDescent="0.25">
      <c r="B249" s="174"/>
      <c r="C249" s="174"/>
      <c r="D249" s="174"/>
      <c r="E249" s="174"/>
      <c r="F249" s="174"/>
      <c r="G249" s="174"/>
      <c r="H249" s="174"/>
      <c r="I249" s="174"/>
    </row>
    <row r="250" spans="2:9" s="172" customFormat="1" ht="12.75" customHeight="1" x14ac:dyDescent="0.25">
      <c r="B250" s="174"/>
      <c r="C250" s="174"/>
      <c r="D250" s="174"/>
      <c r="E250" s="174"/>
      <c r="F250" s="174"/>
      <c r="G250" s="174"/>
      <c r="H250" s="174"/>
      <c r="I250" s="174"/>
    </row>
    <row r="251" spans="2:9" s="172" customFormat="1" ht="12.75" customHeight="1" x14ac:dyDescent="0.25">
      <c r="B251" s="174"/>
      <c r="C251" s="174"/>
      <c r="D251" s="174"/>
      <c r="E251" s="174"/>
      <c r="F251" s="174"/>
      <c r="G251" s="174"/>
      <c r="H251" s="174"/>
      <c r="I251" s="174"/>
    </row>
    <row r="252" spans="2:9" s="172" customFormat="1" ht="12.75" customHeight="1" x14ac:dyDescent="0.25">
      <c r="B252" s="174"/>
      <c r="C252" s="174"/>
      <c r="D252" s="174"/>
      <c r="E252" s="174"/>
      <c r="F252" s="174"/>
      <c r="G252" s="174"/>
      <c r="H252" s="174"/>
      <c r="I252" s="174"/>
    </row>
    <row r="253" spans="2:9" s="172" customFormat="1" ht="12.75" customHeight="1" x14ac:dyDescent="0.25">
      <c r="B253" s="174"/>
      <c r="C253" s="174"/>
      <c r="D253" s="174"/>
      <c r="E253" s="174"/>
      <c r="F253" s="174"/>
      <c r="G253" s="174"/>
      <c r="H253" s="174"/>
      <c r="I253" s="174"/>
    </row>
    <row r="254" spans="2:9" s="172" customFormat="1" ht="12.75" customHeight="1" x14ac:dyDescent="0.25">
      <c r="B254" s="174"/>
      <c r="C254" s="174"/>
      <c r="D254" s="174"/>
      <c r="E254" s="174"/>
      <c r="F254" s="174"/>
      <c r="G254" s="174"/>
      <c r="H254" s="174"/>
      <c r="I254" s="174"/>
    </row>
    <row r="255" spans="2:9" s="172" customFormat="1" ht="12.75" customHeight="1" x14ac:dyDescent="0.25">
      <c r="B255" s="174"/>
      <c r="C255" s="174"/>
      <c r="D255" s="174"/>
      <c r="E255" s="174"/>
      <c r="F255" s="174"/>
      <c r="G255" s="174"/>
      <c r="H255" s="174"/>
      <c r="I255" s="174"/>
    </row>
    <row r="256" spans="2:9" s="172" customFormat="1" ht="12.75" customHeight="1" x14ac:dyDescent="0.25">
      <c r="B256" s="174"/>
      <c r="C256" s="174"/>
      <c r="D256" s="174"/>
      <c r="E256" s="174"/>
      <c r="F256" s="174"/>
      <c r="G256" s="174"/>
      <c r="H256" s="174"/>
      <c r="I256" s="174"/>
    </row>
    <row r="257" spans="2:9" s="172" customFormat="1" ht="12.75" customHeight="1" x14ac:dyDescent="0.25">
      <c r="B257" s="174"/>
      <c r="C257" s="174"/>
      <c r="D257" s="174"/>
      <c r="E257" s="174"/>
      <c r="F257" s="174"/>
      <c r="G257" s="174"/>
      <c r="H257" s="174"/>
      <c r="I257" s="174"/>
    </row>
    <row r="258" spans="2:9" s="172" customFormat="1" ht="12.75" customHeight="1" x14ac:dyDescent="0.25">
      <c r="B258" s="174"/>
      <c r="C258" s="174"/>
      <c r="D258" s="174"/>
      <c r="E258" s="174"/>
      <c r="F258" s="174"/>
      <c r="G258" s="174"/>
      <c r="H258" s="174"/>
      <c r="I258" s="174"/>
    </row>
    <row r="259" spans="2:9" s="172" customFormat="1" ht="12.75" customHeight="1" x14ac:dyDescent="0.25">
      <c r="B259" s="174"/>
      <c r="C259" s="174"/>
      <c r="D259" s="174"/>
      <c r="E259" s="174"/>
      <c r="F259" s="174"/>
      <c r="G259" s="174"/>
      <c r="H259" s="174"/>
      <c r="I259" s="174"/>
    </row>
    <row r="260" spans="2:9" s="172" customFormat="1" ht="12.75" customHeight="1" x14ac:dyDescent="0.25">
      <c r="B260" s="174"/>
      <c r="C260" s="174"/>
      <c r="D260" s="174"/>
      <c r="E260" s="174"/>
      <c r="F260" s="174"/>
      <c r="G260" s="174"/>
      <c r="H260" s="174"/>
      <c r="I260" s="174"/>
    </row>
    <row r="261" spans="2:9" s="172" customFormat="1" ht="12.75" customHeight="1" x14ac:dyDescent="0.25">
      <c r="B261" s="174"/>
      <c r="C261" s="174"/>
      <c r="D261" s="174"/>
      <c r="E261" s="174"/>
      <c r="F261" s="174"/>
      <c r="G261" s="174"/>
      <c r="H261" s="174"/>
      <c r="I261" s="174"/>
    </row>
    <row r="262" spans="2:9" s="172" customFormat="1" ht="12.75" customHeight="1" x14ac:dyDescent="0.25">
      <c r="B262" s="174"/>
      <c r="C262" s="174"/>
      <c r="D262" s="174"/>
      <c r="E262" s="174"/>
      <c r="F262" s="174"/>
      <c r="G262" s="174"/>
      <c r="H262" s="174"/>
      <c r="I262" s="174"/>
    </row>
    <row r="263" spans="2:9" s="172" customFormat="1" ht="12.75" customHeight="1" x14ac:dyDescent="0.25">
      <c r="B263" s="174"/>
      <c r="C263" s="174"/>
      <c r="D263" s="174"/>
      <c r="E263" s="174"/>
      <c r="F263" s="174"/>
      <c r="G263" s="174"/>
      <c r="H263" s="174"/>
      <c r="I263" s="174"/>
    </row>
    <row r="264" spans="2:9" s="172" customFormat="1" ht="12.75" customHeight="1" x14ac:dyDescent="0.25">
      <c r="B264" s="174"/>
      <c r="C264" s="174"/>
      <c r="D264" s="174"/>
      <c r="E264" s="174"/>
      <c r="F264" s="174"/>
      <c r="G264" s="174"/>
      <c r="H264" s="174"/>
      <c r="I264" s="174"/>
    </row>
    <row r="265" spans="2:9" s="172" customFormat="1" ht="12.75" customHeight="1" x14ac:dyDescent="0.25">
      <c r="B265" s="174"/>
      <c r="C265" s="174"/>
      <c r="D265" s="174"/>
      <c r="E265" s="174"/>
      <c r="F265" s="174"/>
      <c r="G265" s="174"/>
      <c r="H265" s="174"/>
      <c r="I265" s="174"/>
    </row>
    <row r="266" spans="2:9" s="172" customFormat="1" ht="12.75" customHeight="1" x14ac:dyDescent="0.25">
      <c r="B266" s="174"/>
      <c r="C266" s="174"/>
      <c r="D266" s="174"/>
      <c r="E266" s="174"/>
      <c r="F266" s="174"/>
      <c r="G266" s="174"/>
      <c r="H266" s="174"/>
      <c r="I266" s="174"/>
    </row>
    <row r="267" spans="2:9" s="172" customFormat="1" ht="12.75" customHeight="1" x14ac:dyDescent="0.25">
      <c r="B267" s="174"/>
      <c r="C267" s="174"/>
      <c r="D267" s="174"/>
      <c r="E267" s="174"/>
      <c r="F267" s="174"/>
      <c r="G267" s="174"/>
      <c r="H267" s="174"/>
      <c r="I267" s="174"/>
    </row>
    <row r="268" spans="2:9" s="172" customFormat="1" ht="12.75" customHeight="1" x14ac:dyDescent="0.25">
      <c r="B268" s="174"/>
      <c r="C268" s="174"/>
      <c r="D268" s="174"/>
      <c r="E268" s="174"/>
      <c r="F268" s="174"/>
      <c r="G268" s="174"/>
      <c r="H268" s="174"/>
      <c r="I268" s="174"/>
    </row>
    <row r="269" spans="2:9" s="172" customFormat="1" ht="12.75" customHeight="1" x14ac:dyDescent="0.25">
      <c r="B269" s="174"/>
      <c r="C269" s="174"/>
      <c r="D269" s="174"/>
      <c r="E269" s="174"/>
      <c r="F269" s="174"/>
      <c r="G269" s="174"/>
      <c r="H269" s="174"/>
      <c r="I269" s="174"/>
    </row>
    <row r="270" spans="2:9" s="172" customFormat="1" ht="12.75" customHeight="1" x14ac:dyDescent="0.25">
      <c r="B270" s="174"/>
      <c r="C270" s="174"/>
      <c r="D270" s="174"/>
      <c r="E270" s="174"/>
      <c r="F270" s="174"/>
      <c r="G270" s="174"/>
      <c r="H270" s="174"/>
      <c r="I270" s="174"/>
    </row>
    <row r="271" spans="2:9" s="172" customFormat="1" ht="12.75" customHeight="1" x14ac:dyDescent="0.25">
      <c r="B271" s="174"/>
      <c r="C271" s="174"/>
      <c r="D271" s="174"/>
      <c r="E271" s="174"/>
      <c r="F271" s="174"/>
      <c r="G271" s="174"/>
      <c r="H271" s="174"/>
      <c r="I271" s="174"/>
    </row>
    <row r="272" spans="2:9" s="172" customFormat="1" ht="12.75" customHeight="1" x14ac:dyDescent="0.25">
      <c r="B272" s="174"/>
      <c r="C272" s="174"/>
      <c r="D272" s="174"/>
      <c r="E272" s="174"/>
      <c r="F272" s="174"/>
      <c r="G272" s="174"/>
      <c r="H272" s="174"/>
      <c r="I272" s="174"/>
    </row>
    <row r="273" spans="2:9" s="172" customFormat="1" ht="12.75" customHeight="1" x14ac:dyDescent="0.25">
      <c r="B273" s="174"/>
      <c r="C273" s="174"/>
      <c r="D273" s="174"/>
      <c r="E273" s="174"/>
      <c r="F273" s="174"/>
      <c r="G273" s="174"/>
      <c r="H273" s="174"/>
      <c r="I273" s="174"/>
    </row>
    <row r="274" spans="2:9" s="172" customFormat="1" ht="12.75" customHeight="1" x14ac:dyDescent="0.25">
      <c r="B274" s="174"/>
      <c r="C274" s="174"/>
      <c r="D274" s="174"/>
      <c r="E274" s="174"/>
      <c r="F274" s="174"/>
      <c r="G274" s="174"/>
      <c r="H274" s="174"/>
      <c r="I274" s="174"/>
    </row>
    <row r="275" spans="2:9" s="172" customFormat="1" ht="12.75" customHeight="1" x14ac:dyDescent="0.25">
      <c r="B275" s="174"/>
      <c r="C275" s="174"/>
      <c r="D275" s="174"/>
      <c r="E275" s="174"/>
      <c r="F275" s="174"/>
      <c r="G275" s="174"/>
      <c r="H275" s="174"/>
      <c r="I275" s="174"/>
    </row>
    <row r="276" spans="2:9" s="172" customFormat="1" ht="12.75" customHeight="1" x14ac:dyDescent="0.25">
      <c r="B276" s="174"/>
      <c r="C276" s="174"/>
      <c r="D276" s="174"/>
      <c r="E276" s="174"/>
      <c r="F276" s="174"/>
      <c r="G276" s="174"/>
      <c r="H276" s="174"/>
      <c r="I276" s="174"/>
    </row>
    <row r="277" spans="2:9" s="172" customFormat="1" ht="12.75" customHeight="1" x14ac:dyDescent="0.25">
      <c r="B277" s="174"/>
      <c r="C277" s="174"/>
      <c r="D277" s="174"/>
      <c r="E277" s="174"/>
      <c r="F277" s="174"/>
      <c r="G277" s="174"/>
      <c r="H277" s="174"/>
      <c r="I277" s="174"/>
    </row>
    <row r="278" spans="2:9" s="172" customFormat="1" ht="12.75" customHeight="1" x14ac:dyDescent="0.25">
      <c r="B278" s="174"/>
      <c r="C278" s="174"/>
      <c r="D278" s="174"/>
      <c r="E278" s="174"/>
      <c r="F278" s="174"/>
      <c r="G278" s="174"/>
      <c r="H278" s="174"/>
      <c r="I278" s="174"/>
    </row>
    <row r="279" spans="2:9" s="172" customFormat="1" ht="12.75" customHeight="1" x14ac:dyDescent="0.25">
      <c r="B279" s="174"/>
      <c r="C279" s="174"/>
      <c r="D279" s="174"/>
      <c r="E279" s="174"/>
      <c r="F279" s="174"/>
      <c r="G279" s="174"/>
      <c r="H279" s="174"/>
      <c r="I279" s="174"/>
    </row>
    <row r="280" spans="2:9" s="172" customFormat="1" ht="12.75" customHeight="1" x14ac:dyDescent="0.25">
      <c r="B280" s="174"/>
      <c r="C280" s="174"/>
      <c r="D280" s="174"/>
      <c r="E280" s="174"/>
      <c r="F280" s="174"/>
      <c r="G280" s="174"/>
      <c r="H280" s="174"/>
      <c r="I280" s="174"/>
    </row>
    <row r="281" spans="2:9" s="172" customFormat="1" ht="12.75" customHeight="1" x14ac:dyDescent="0.25">
      <c r="B281" s="174"/>
      <c r="C281" s="174"/>
      <c r="D281" s="174"/>
      <c r="E281" s="174"/>
      <c r="F281" s="174"/>
      <c r="G281" s="174"/>
      <c r="H281" s="174"/>
      <c r="I281" s="174"/>
    </row>
    <row r="282" spans="2:9" s="172" customFormat="1" ht="12.75" customHeight="1" x14ac:dyDescent="0.25">
      <c r="B282" s="174"/>
      <c r="C282" s="174"/>
      <c r="D282" s="174"/>
      <c r="E282" s="174"/>
      <c r="F282" s="174"/>
      <c r="G282" s="174"/>
      <c r="H282" s="174"/>
      <c r="I282" s="174"/>
    </row>
    <row r="283" spans="2:9" s="172" customFormat="1" ht="12.75" customHeight="1" x14ac:dyDescent="0.25">
      <c r="B283" s="174"/>
      <c r="C283" s="174"/>
      <c r="D283" s="174"/>
      <c r="E283" s="174"/>
      <c r="F283" s="174"/>
      <c r="G283" s="174"/>
      <c r="H283" s="174"/>
      <c r="I283" s="174"/>
    </row>
    <row r="284" spans="2:9" s="172" customFormat="1" ht="12.75" customHeight="1" x14ac:dyDescent="0.25">
      <c r="B284" s="174"/>
      <c r="C284" s="174"/>
      <c r="D284" s="174"/>
      <c r="E284" s="174"/>
      <c r="F284" s="174"/>
      <c r="G284" s="174"/>
      <c r="H284" s="174"/>
      <c r="I284" s="174"/>
    </row>
    <row r="285" spans="2:9" s="172" customFormat="1" ht="12.75" customHeight="1" x14ac:dyDescent="0.25">
      <c r="B285" s="174"/>
      <c r="C285" s="174"/>
      <c r="D285" s="174"/>
      <c r="E285" s="174"/>
      <c r="F285" s="174"/>
      <c r="G285" s="174"/>
      <c r="H285" s="174"/>
      <c r="I285" s="174"/>
    </row>
    <row r="286" spans="2:9" s="172" customFormat="1" ht="12.75" customHeight="1" x14ac:dyDescent="0.25">
      <c r="B286" s="174"/>
      <c r="C286" s="174"/>
      <c r="D286" s="174"/>
      <c r="E286" s="174"/>
      <c r="F286" s="174"/>
      <c r="G286" s="174"/>
      <c r="H286" s="174"/>
      <c r="I286" s="174"/>
    </row>
    <row r="287" spans="2:9" s="172" customFormat="1" ht="12.75" customHeight="1" x14ac:dyDescent="0.25">
      <c r="B287" s="174"/>
      <c r="C287" s="174"/>
      <c r="D287" s="174"/>
      <c r="E287" s="174"/>
      <c r="F287" s="174"/>
      <c r="G287" s="174"/>
      <c r="H287" s="174"/>
      <c r="I287" s="174"/>
    </row>
    <row r="288" spans="2:9" s="172" customFormat="1" ht="12.75" customHeight="1" x14ac:dyDescent="0.25">
      <c r="B288" s="174"/>
      <c r="C288" s="174"/>
      <c r="D288" s="174"/>
      <c r="E288" s="174"/>
      <c r="F288" s="174"/>
      <c r="G288" s="174"/>
      <c r="H288" s="174"/>
      <c r="I288" s="174"/>
    </row>
    <row r="289" spans="2:9" s="172" customFormat="1" ht="12.75" customHeight="1" x14ac:dyDescent="0.25">
      <c r="B289" s="174"/>
      <c r="C289" s="174"/>
      <c r="D289" s="174"/>
      <c r="E289" s="174"/>
      <c r="F289" s="174"/>
      <c r="G289" s="174"/>
      <c r="H289" s="174"/>
      <c r="I289" s="174"/>
    </row>
    <row r="290" spans="2:9" s="172" customFormat="1" ht="12.75" customHeight="1" x14ac:dyDescent="0.25">
      <c r="B290" s="174"/>
      <c r="C290" s="174"/>
      <c r="D290" s="174"/>
      <c r="E290" s="174"/>
      <c r="F290" s="174"/>
      <c r="G290" s="174"/>
      <c r="H290" s="174"/>
      <c r="I290" s="174"/>
    </row>
    <row r="291" spans="2:9" s="172" customFormat="1" ht="12.75" customHeight="1" x14ac:dyDescent="0.25">
      <c r="B291" s="174"/>
      <c r="C291" s="174"/>
      <c r="D291" s="174"/>
      <c r="E291" s="174"/>
      <c r="F291" s="174"/>
      <c r="G291" s="174"/>
      <c r="H291" s="174"/>
      <c r="I291" s="174"/>
    </row>
    <row r="292" spans="2:9" s="172" customFormat="1" ht="12.75" customHeight="1" x14ac:dyDescent="0.25">
      <c r="B292" s="174"/>
      <c r="C292" s="174"/>
      <c r="D292" s="174"/>
      <c r="E292" s="174"/>
      <c r="F292" s="174"/>
      <c r="G292" s="174"/>
      <c r="H292" s="174"/>
      <c r="I292" s="174"/>
    </row>
    <row r="293" spans="2:9" s="172" customFormat="1" ht="12.75" customHeight="1" x14ac:dyDescent="0.25">
      <c r="B293" s="174"/>
      <c r="C293" s="174"/>
      <c r="D293" s="174"/>
      <c r="E293" s="174"/>
      <c r="F293" s="174"/>
      <c r="G293" s="174"/>
      <c r="H293" s="174"/>
      <c r="I293" s="174"/>
    </row>
    <row r="294" spans="2:9" s="172" customFormat="1" ht="12.75" customHeight="1" x14ac:dyDescent="0.25">
      <c r="B294" s="174"/>
      <c r="C294" s="174"/>
      <c r="D294" s="174"/>
      <c r="E294" s="174"/>
      <c r="F294" s="174"/>
      <c r="G294" s="174"/>
      <c r="H294" s="174"/>
      <c r="I294" s="174"/>
    </row>
    <row r="295" spans="2:9" s="172" customFormat="1" ht="12.75" customHeight="1" x14ac:dyDescent="0.25">
      <c r="B295" s="174"/>
      <c r="C295" s="174"/>
      <c r="D295" s="174"/>
      <c r="E295" s="174"/>
      <c r="F295" s="174"/>
      <c r="G295" s="174"/>
      <c r="H295" s="174"/>
      <c r="I295" s="174"/>
    </row>
    <row r="296" spans="2:9" s="172" customFormat="1" ht="12.75" customHeight="1" x14ac:dyDescent="0.25">
      <c r="B296" s="174"/>
      <c r="C296" s="174"/>
      <c r="D296" s="174"/>
      <c r="E296" s="174"/>
      <c r="F296" s="174"/>
      <c r="G296" s="174"/>
      <c r="H296" s="174"/>
      <c r="I296" s="174"/>
    </row>
    <row r="297" spans="2:9" s="172" customFormat="1" ht="12.75" customHeight="1" x14ac:dyDescent="0.25">
      <c r="B297" s="174"/>
      <c r="C297" s="174"/>
      <c r="D297" s="174"/>
      <c r="E297" s="174"/>
      <c r="F297" s="174"/>
      <c r="G297" s="174"/>
      <c r="H297" s="174"/>
      <c r="I297" s="174"/>
    </row>
    <row r="298" spans="2:9" s="172" customFormat="1" ht="12.75" customHeight="1" x14ac:dyDescent="0.25">
      <c r="B298" s="174"/>
      <c r="C298" s="174"/>
      <c r="D298" s="174"/>
      <c r="E298" s="174"/>
      <c r="F298" s="174"/>
      <c r="G298" s="174"/>
      <c r="H298" s="174"/>
      <c r="I298" s="174"/>
    </row>
    <row r="299" spans="2:9" s="172" customFormat="1" ht="12.75" customHeight="1" x14ac:dyDescent="0.25">
      <c r="B299" s="174"/>
      <c r="C299" s="174"/>
      <c r="D299" s="174"/>
      <c r="E299" s="174"/>
      <c r="F299" s="174"/>
      <c r="G299" s="174"/>
      <c r="H299" s="174"/>
      <c r="I299" s="174"/>
    </row>
    <row r="300" spans="2:9" s="172" customFormat="1" ht="12.75" customHeight="1" x14ac:dyDescent="0.25">
      <c r="B300" s="174"/>
      <c r="C300" s="174"/>
      <c r="D300" s="174"/>
      <c r="E300" s="174"/>
      <c r="F300" s="174"/>
      <c r="G300" s="174"/>
      <c r="H300" s="174"/>
      <c r="I300" s="174"/>
    </row>
    <row r="301" spans="2:9" s="172" customFormat="1" ht="12.75" customHeight="1" x14ac:dyDescent="0.25">
      <c r="B301" s="174"/>
      <c r="C301" s="174"/>
      <c r="D301" s="174"/>
      <c r="E301" s="174"/>
      <c r="F301" s="174"/>
      <c r="G301" s="174"/>
      <c r="H301" s="174"/>
      <c r="I301" s="174"/>
    </row>
    <row r="302" spans="2:9" s="172" customFormat="1" ht="12.75" customHeight="1" x14ac:dyDescent="0.25">
      <c r="B302" s="174"/>
      <c r="C302" s="174"/>
      <c r="D302" s="174"/>
      <c r="E302" s="174"/>
      <c r="F302" s="174"/>
      <c r="G302" s="174"/>
      <c r="H302" s="174"/>
      <c r="I302" s="174"/>
    </row>
    <row r="303" spans="2:9" s="172" customFormat="1" ht="12.75" customHeight="1" x14ac:dyDescent="0.25">
      <c r="B303" s="174"/>
      <c r="C303" s="174"/>
      <c r="D303" s="174"/>
      <c r="E303" s="174"/>
      <c r="F303" s="174"/>
      <c r="G303" s="174"/>
      <c r="H303" s="174"/>
      <c r="I303" s="174"/>
    </row>
    <row r="304" spans="2:9" s="172" customFormat="1" ht="12.75" customHeight="1" x14ac:dyDescent="0.25">
      <c r="B304" s="174"/>
      <c r="C304" s="174"/>
      <c r="D304" s="174"/>
      <c r="E304" s="174"/>
      <c r="F304" s="174"/>
      <c r="G304" s="174"/>
      <c r="H304" s="174"/>
      <c r="I304" s="174"/>
    </row>
    <row r="305" spans="2:9" s="172" customFormat="1" ht="12.75" customHeight="1" x14ac:dyDescent="0.25">
      <c r="B305" s="174"/>
      <c r="C305" s="174"/>
      <c r="D305" s="174"/>
      <c r="E305" s="174"/>
      <c r="F305" s="174"/>
      <c r="G305" s="174"/>
      <c r="H305" s="174"/>
      <c r="I305" s="174"/>
    </row>
    <row r="306" spans="2:9" s="172" customFormat="1" ht="12.75" customHeight="1" x14ac:dyDescent="0.25">
      <c r="B306" s="174"/>
      <c r="C306" s="174"/>
      <c r="D306" s="174"/>
      <c r="E306" s="174"/>
      <c r="F306" s="174"/>
      <c r="G306" s="174"/>
      <c r="H306" s="174"/>
      <c r="I306" s="174"/>
    </row>
    <row r="307" spans="2:9" s="172" customFormat="1" ht="12.75" customHeight="1" x14ac:dyDescent="0.25">
      <c r="B307" s="174"/>
      <c r="C307" s="174"/>
      <c r="D307" s="174"/>
      <c r="E307" s="174"/>
      <c r="F307" s="174"/>
      <c r="G307" s="174"/>
      <c r="H307" s="174"/>
      <c r="I307" s="174"/>
    </row>
    <row r="308" spans="2:9" s="172" customFormat="1" ht="12.75" customHeight="1" x14ac:dyDescent="0.25">
      <c r="B308" s="174"/>
      <c r="C308" s="174"/>
      <c r="D308" s="174"/>
      <c r="E308" s="174"/>
      <c r="F308" s="174"/>
      <c r="G308" s="174"/>
      <c r="H308" s="174"/>
      <c r="I308" s="174"/>
    </row>
    <row r="309" spans="2:9" s="172" customFormat="1" ht="12.75" customHeight="1" x14ac:dyDescent="0.25">
      <c r="B309" s="174"/>
      <c r="C309" s="174"/>
      <c r="D309" s="174"/>
      <c r="E309" s="174"/>
      <c r="F309" s="174"/>
      <c r="G309" s="174"/>
      <c r="H309" s="174"/>
      <c r="I309" s="174"/>
    </row>
    <row r="310" spans="2:9" s="172" customFormat="1" ht="12.75" customHeight="1" x14ac:dyDescent="0.25">
      <c r="B310" s="174"/>
      <c r="C310" s="174"/>
      <c r="D310" s="174"/>
      <c r="E310" s="174"/>
      <c r="F310" s="174"/>
      <c r="G310" s="174"/>
      <c r="H310" s="174"/>
      <c r="I310" s="174"/>
    </row>
    <row r="311" spans="2:9" s="172" customFormat="1" ht="12.75" customHeight="1" x14ac:dyDescent="0.25">
      <c r="B311" s="174"/>
      <c r="C311" s="174"/>
      <c r="D311" s="174"/>
      <c r="E311" s="174"/>
      <c r="F311" s="174"/>
      <c r="G311" s="174"/>
      <c r="H311" s="174"/>
      <c r="I311" s="174"/>
    </row>
    <row r="312" spans="2:9" s="172" customFormat="1" ht="12.75" customHeight="1" x14ac:dyDescent="0.25">
      <c r="B312" s="174"/>
      <c r="C312" s="174"/>
      <c r="D312" s="174"/>
      <c r="E312" s="174"/>
      <c r="F312" s="174"/>
      <c r="G312" s="174"/>
      <c r="H312" s="174"/>
      <c r="I312" s="174"/>
    </row>
    <row r="313" spans="2:9" s="172" customFormat="1" ht="12.75" customHeight="1" x14ac:dyDescent="0.25">
      <c r="B313" s="174"/>
      <c r="C313" s="174"/>
      <c r="D313" s="174"/>
      <c r="E313" s="174"/>
      <c r="F313" s="174"/>
      <c r="G313" s="174"/>
      <c r="H313" s="174"/>
      <c r="I313" s="174"/>
    </row>
    <row r="314" spans="2:9" s="172" customFormat="1" ht="12.75" customHeight="1" x14ac:dyDescent="0.25">
      <c r="B314" s="174"/>
      <c r="C314" s="174"/>
      <c r="D314" s="174"/>
      <c r="E314" s="174"/>
      <c r="F314" s="174"/>
      <c r="G314" s="174"/>
      <c r="H314" s="174"/>
      <c r="I314" s="174"/>
    </row>
    <row r="315" spans="2:9" s="172" customFormat="1" ht="12.75" customHeight="1" x14ac:dyDescent="0.25">
      <c r="B315" s="174"/>
      <c r="C315" s="174"/>
      <c r="D315" s="174"/>
      <c r="E315" s="174"/>
      <c r="F315" s="174"/>
      <c r="G315" s="174"/>
      <c r="H315" s="174"/>
      <c r="I315" s="174"/>
    </row>
    <row r="316" spans="2:9" s="172" customFormat="1" ht="12.75" customHeight="1" x14ac:dyDescent="0.25">
      <c r="B316" s="174"/>
      <c r="C316" s="174"/>
      <c r="D316" s="174"/>
      <c r="E316" s="174"/>
      <c r="F316" s="174"/>
      <c r="G316" s="174"/>
      <c r="H316" s="174"/>
      <c r="I316" s="174"/>
    </row>
    <row r="317" spans="2:9" s="172" customFormat="1" ht="12.75" customHeight="1" x14ac:dyDescent="0.25">
      <c r="B317" s="174"/>
      <c r="C317" s="174"/>
      <c r="D317" s="174"/>
      <c r="E317" s="174"/>
      <c r="F317" s="174"/>
      <c r="G317" s="174"/>
      <c r="H317" s="174"/>
      <c r="I317" s="174"/>
    </row>
    <row r="318" spans="2:9" s="172" customFormat="1" ht="12.75" customHeight="1" x14ac:dyDescent="0.25">
      <c r="B318" s="174"/>
      <c r="C318" s="174"/>
      <c r="D318" s="174"/>
      <c r="E318" s="174"/>
      <c r="F318" s="174"/>
      <c r="G318" s="174"/>
      <c r="H318" s="174"/>
      <c r="I318" s="174"/>
    </row>
    <row r="319" spans="2:9" s="172" customFormat="1" ht="12.75" customHeight="1" x14ac:dyDescent="0.25">
      <c r="B319" s="174"/>
      <c r="C319" s="174"/>
      <c r="D319" s="174"/>
      <c r="E319" s="174"/>
      <c r="F319" s="174"/>
      <c r="G319" s="174"/>
      <c r="H319" s="174"/>
      <c r="I319" s="174"/>
    </row>
    <row r="320" spans="2:9" s="172" customFormat="1" ht="12.75" customHeight="1" x14ac:dyDescent="0.25">
      <c r="B320" s="174"/>
      <c r="C320" s="174"/>
      <c r="D320" s="174"/>
      <c r="E320" s="174"/>
      <c r="F320" s="174"/>
      <c r="G320" s="174"/>
      <c r="H320" s="174"/>
      <c r="I320" s="174"/>
    </row>
    <row r="321" spans="2:9" s="172" customFormat="1" ht="12.75" customHeight="1" x14ac:dyDescent="0.25">
      <c r="B321" s="174"/>
      <c r="C321" s="174"/>
      <c r="D321" s="174"/>
      <c r="E321" s="174"/>
      <c r="F321" s="174"/>
      <c r="G321" s="174"/>
      <c r="H321" s="174"/>
      <c r="I321" s="174"/>
    </row>
    <row r="322" spans="2:9" s="172" customFormat="1" ht="12.75" customHeight="1" x14ac:dyDescent="0.25">
      <c r="B322" s="174"/>
      <c r="C322" s="174"/>
      <c r="D322" s="174"/>
      <c r="E322" s="174"/>
      <c r="F322" s="174"/>
      <c r="G322" s="174"/>
      <c r="H322" s="174"/>
      <c r="I322" s="174"/>
    </row>
    <row r="323" spans="2:9" s="172" customFormat="1" ht="12.75" customHeight="1" x14ac:dyDescent="0.25">
      <c r="B323" s="174"/>
      <c r="C323" s="174"/>
      <c r="D323" s="174"/>
      <c r="E323" s="174"/>
      <c r="F323" s="174"/>
      <c r="G323" s="174"/>
      <c r="H323" s="174"/>
      <c r="I323" s="174"/>
    </row>
    <row r="324" spans="2:9" s="172" customFormat="1" ht="12.75" customHeight="1" x14ac:dyDescent="0.25">
      <c r="B324" s="174"/>
      <c r="C324" s="174"/>
      <c r="D324" s="174"/>
      <c r="E324" s="174"/>
      <c r="F324" s="174"/>
      <c r="G324" s="174"/>
      <c r="H324" s="174"/>
      <c r="I324" s="174"/>
    </row>
    <row r="325" spans="2:9" s="172" customFormat="1" ht="12.75" customHeight="1" x14ac:dyDescent="0.25">
      <c r="B325" s="174"/>
      <c r="C325" s="174"/>
      <c r="D325" s="174"/>
      <c r="E325" s="174"/>
      <c r="F325" s="174"/>
      <c r="G325" s="174"/>
      <c r="H325" s="174"/>
      <c r="I325" s="174"/>
    </row>
    <row r="326" spans="2:9" s="172" customFormat="1" ht="12.75" customHeight="1" x14ac:dyDescent="0.25">
      <c r="B326" s="174"/>
      <c r="C326" s="174"/>
      <c r="D326" s="174"/>
      <c r="E326" s="174"/>
      <c r="F326" s="174"/>
      <c r="G326" s="174"/>
      <c r="H326" s="174"/>
      <c r="I326" s="174"/>
    </row>
    <row r="327" spans="2:9" s="172" customFormat="1" ht="12.75" customHeight="1" x14ac:dyDescent="0.25">
      <c r="B327" s="174"/>
      <c r="C327" s="174"/>
      <c r="D327" s="174"/>
      <c r="E327" s="174"/>
      <c r="F327" s="174"/>
      <c r="G327" s="174"/>
      <c r="H327" s="174"/>
      <c r="I327" s="174"/>
    </row>
    <row r="328" spans="2:9" s="172" customFormat="1" ht="12.75" customHeight="1" x14ac:dyDescent="0.25">
      <c r="B328" s="174"/>
      <c r="C328" s="174"/>
      <c r="D328" s="174"/>
      <c r="E328" s="174"/>
      <c r="F328" s="174"/>
      <c r="G328" s="174"/>
      <c r="H328" s="174"/>
      <c r="I328" s="174"/>
    </row>
    <row r="329" spans="2:9" s="172" customFormat="1" ht="12.75" customHeight="1" x14ac:dyDescent="0.25">
      <c r="B329" s="174"/>
      <c r="C329" s="174"/>
      <c r="D329" s="174"/>
      <c r="E329" s="174"/>
      <c r="F329" s="174"/>
      <c r="G329" s="174"/>
      <c r="H329" s="174"/>
      <c r="I329" s="174"/>
    </row>
    <row r="330" spans="2:9" s="172" customFormat="1" ht="12.75" customHeight="1" x14ac:dyDescent="0.25">
      <c r="B330" s="174"/>
      <c r="C330" s="174"/>
      <c r="D330" s="174"/>
      <c r="E330" s="174"/>
      <c r="F330" s="174"/>
      <c r="G330" s="174"/>
      <c r="H330" s="174"/>
      <c r="I330" s="174"/>
    </row>
    <row r="331" spans="2:9" s="172" customFormat="1" ht="12.75" customHeight="1" x14ac:dyDescent="0.25">
      <c r="B331" s="174"/>
      <c r="C331" s="174"/>
      <c r="D331" s="174"/>
      <c r="E331" s="174"/>
      <c r="F331" s="174"/>
      <c r="G331" s="174"/>
      <c r="H331" s="174"/>
      <c r="I331" s="174"/>
    </row>
    <row r="332" spans="2:9" s="172" customFormat="1" ht="12.75" customHeight="1" x14ac:dyDescent="0.25">
      <c r="B332" s="174"/>
      <c r="C332" s="174"/>
      <c r="D332" s="174"/>
      <c r="E332" s="174"/>
      <c r="F332" s="174"/>
      <c r="G332" s="174"/>
      <c r="H332" s="174"/>
      <c r="I332" s="174"/>
    </row>
    <row r="333" spans="2:9" s="172" customFormat="1" ht="12.75" customHeight="1" x14ac:dyDescent="0.25">
      <c r="B333" s="174"/>
      <c r="C333" s="174"/>
      <c r="D333" s="174"/>
      <c r="E333" s="174"/>
      <c r="F333" s="174"/>
      <c r="G333" s="174"/>
      <c r="H333" s="174"/>
      <c r="I333" s="174"/>
    </row>
    <row r="334" spans="2:9" s="172" customFormat="1" ht="12.75" customHeight="1" x14ac:dyDescent="0.25">
      <c r="B334" s="174"/>
      <c r="C334" s="174"/>
      <c r="D334" s="174"/>
      <c r="E334" s="174"/>
      <c r="F334" s="174"/>
      <c r="G334" s="174"/>
      <c r="H334" s="174"/>
      <c r="I334" s="174"/>
    </row>
    <row r="335" spans="2:9" s="172" customFormat="1" ht="12.75" customHeight="1" x14ac:dyDescent="0.25">
      <c r="B335" s="174"/>
      <c r="C335" s="174"/>
      <c r="D335" s="174"/>
      <c r="E335" s="174"/>
      <c r="F335" s="174"/>
      <c r="G335" s="174"/>
      <c r="H335" s="174"/>
      <c r="I335" s="174"/>
    </row>
    <row r="336" spans="2:9" s="172" customFormat="1" ht="12.75" customHeight="1" x14ac:dyDescent="0.25">
      <c r="B336" s="174"/>
      <c r="C336" s="174"/>
      <c r="D336" s="174"/>
      <c r="E336" s="174"/>
      <c r="F336" s="174"/>
      <c r="G336" s="174"/>
      <c r="H336" s="174"/>
      <c r="I336" s="174"/>
    </row>
    <row r="337" spans="2:9" s="172" customFormat="1" ht="12.75" customHeight="1" x14ac:dyDescent="0.25">
      <c r="B337" s="174"/>
      <c r="C337" s="174"/>
      <c r="D337" s="174"/>
      <c r="E337" s="174"/>
      <c r="F337" s="174"/>
      <c r="G337" s="174"/>
      <c r="H337" s="174"/>
      <c r="I337" s="174"/>
    </row>
    <row r="338" spans="2:9" s="172" customFormat="1" ht="12.75" customHeight="1" x14ac:dyDescent="0.25">
      <c r="B338" s="174"/>
      <c r="C338" s="174"/>
      <c r="D338" s="174"/>
      <c r="E338" s="174"/>
      <c r="F338" s="174"/>
      <c r="G338" s="174"/>
      <c r="H338" s="174"/>
      <c r="I338" s="174"/>
    </row>
    <row r="339" spans="2:9" s="172" customFormat="1" ht="12.75" customHeight="1" x14ac:dyDescent="0.25">
      <c r="B339" s="174"/>
      <c r="C339" s="174"/>
      <c r="D339" s="174"/>
      <c r="E339" s="174"/>
      <c r="F339" s="174"/>
      <c r="G339" s="174"/>
      <c r="H339" s="174"/>
      <c r="I339" s="174"/>
    </row>
    <row r="340" spans="2:9" s="172" customFormat="1" ht="12.75" customHeight="1" x14ac:dyDescent="0.25">
      <c r="B340" s="174"/>
      <c r="C340" s="174"/>
      <c r="D340" s="174"/>
      <c r="E340" s="174"/>
      <c r="F340" s="174"/>
      <c r="G340" s="174"/>
      <c r="H340" s="174"/>
      <c r="I340" s="174"/>
    </row>
    <row r="341" spans="2:9" s="172" customFormat="1" ht="12.75" customHeight="1" x14ac:dyDescent="0.25">
      <c r="B341" s="174"/>
      <c r="C341" s="174"/>
      <c r="D341" s="174"/>
      <c r="E341" s="174"/>
      <c r="F341" s="174"/>
      <c r="G341" s="174"/>
      <c r="H341" s="174"/>
      <c r="I341" s="174"/>
    </row>
    <row r="342" spans="2:9" s="172" customFormat="1" ht="12.75" customHeight="1" x14ac:dyDescent="0.25">
      <c r="B342" s="174"/>
      <c r="C342" s="174"/>
      <c r="D342" s="174"/>
      <c r="E342" s="174"/>
      <c r="F342" s="174"/>
      <c r="G342" s="174"/>
      <c r="H342" s="174"/>
      <c r="I342" s="174"/>
    </row>
    <row r="343" spans="2:9" s="172" customFormat="1" ht="12.75" customHeight="1" x14ac:dyDescent="0.25">
      <c r="B343" s="174"/>
      <c r="C343" s="174"/>
      <c r="D343" s="174"/>
      <c r="E343" s="174"/>
      <c r="F343" s="174"/>
      <c r="G343" s="174"/>
      <c r="H343" s="174"/>
      <c r="I343" s="174"/>
    </row>
    <row r="344" spans="2:9" s="172" customFormat="1" ht="12.75" customHeight="1" x14ac:dyDescent="0.25">
      <c r="B344" s="174"/>
      <c r="C344" s="174"/>
      <c r="D344" s="174"/>
      <c r="E344" s="174"/>
      <c r="F344" s="174"/>
      <c r="G344" s="174"/>
      <c r="H344" s="174"/>
      <c r="I344" s="174"/>
    </row>
    <row r="345" spans="2:9" s="172" customFormat="1" ht="12.75" customHeight="1" x14ac:dyDescent="0.25">
      <c r="B345" s="174"/>
      <c r="C345" s="174"/>
      <c r="D345" s="174"/>
      <c r="E345" s="174"/>
      <c r="F345" s="174"/>
      <c r="G345" s="174"/>
      <c r="H345" s="174"/>
      <c r="I345" s="174"/>
    </row>
    <row r="346" spans="2:9" s="172" customFormat="1" ht="12.75" customHeight="1" x14ac:dyDescent="0.25">
      <c r="B346" s="174"/>
      <c r="C346" s="174"/>
      <c r="D346" s="174"/>
      <c r="E346" s="174"/>
      <c r="F346" s="174"/>
      <c r="G346" s="174"/>
      <c r="H346" s="174"/>
      <c r="I346" s="174"/>
    </row>
    <row r="347" spans="2:9" s="172" customFormat="1" ht="12.75" customHeight="1" x14ac:dyDescent="0.25">
      <c r="B347" s="174"/>
      <c r="C347" s="174"/>
      <c r="D347" s="174"/>
      <c r="E347" s="174"/>
      <c r="F347" s="174"/>
      <c r="G347" s="174"/>
      <c r="H347" s="174"/>
      <c r="I347" s="174"/>
    </row>
    <row r="348" spans="2:9" s="172" customFormat="1" ht="12.75" customHeight="1" x14ac:dyDescent="0.25">
      <c r="B348" s="174"/>
      <c r="C348" s="174"/>
      <c r="D348" s="174"/>
      <c r="E348" s="174"/>
      <c r="F348" s="174"/>
      <c r="G348" s="174"/>
      <c r="H348" s="174"/>
      <c r="I348" s="174"/>
    </row>
    <row r="349" spans="2:9" s="172" customFormat="1" ht="12.75" customHeight="1" x14ac:dyDescent="0.25">
      <c r="B349" s="174"/>
      <c r="C349" s="174"/>
      <c r="D349" s="174"/>
      <c r="E349" s="174"/>
      <c r="F349" s="174"/>
      <c r="G349" s="174"/>
      <c r="H349" s="174"/>
      <c r="I349" s="174"/>
    </row>
    <row r="350" spans="2:9" s="172" customFormat="1" ht="12.75" customHeight="1" x14ac:dyDescent="0.25">
      <c r="B350" s="174"/>
      <c r="C350" s="174"/>
      <c r="D350" s="174"/>
      <c r="E350" s="174"/>
      <c r="F350" s="174"/>
      <c r="G350" s="174"/>
      <c r="H350" s="174"/>
      <c r="I350" s="174"/>
    </row>
    <row r="351" spans="2:9" s="172" customFormat="1" ht="12.75" customHeight="1" x14ac:dyDescent="0.25">
      <c r="B351" s="174"/>
      <c r="C351" s="174"/>
      <c r="D351" s="174"/>
      <c r="E351" s="174"/>
      <c r="F351" s="174"/>
      <c r="G351" s="174"/>
      <c r="H351" s="174"/>
      <c r="I351" s="174"/>
    </row>
    <row r="352" spans="2:9" s="172" customFormat="1" ht="12.75" customHeight="1" x14ac:dyDescent="0.25">
      <c r="B352" s="174"/>
      <c r="C352" s="174"/>
      <c r="D352" s="174"/>
      <c r="E352" s="174"/>
      <c r="F352" s="174"/>
      <c r="G352" s="174"/>
      <c r="H352" s="174"/>
      <c r="I352" s="174"/>
    </row>
    <row r="353" spans="2:9" s="172" customFormat="1" ht="12.75" customHeight="1" x14ac:dyDescent="0.25">
      <c r="B353" s="174"/>
      <c r="C353" s="174"/>
      <c r="D353" s="174"/>
      <c r="E353" s="174"/>
      <c r="F353" s="174"/>
      <c r="G353" s="174"/>
      <c r="H353" s="174"/>
      <c r="I353" s="174"/>
    </row>
    <row r="354" spans="2:9" s="172" customFormat="1" ht="12.75" customHeight="1" x14ac:dyDescent="0.25">
      <c r="B354" s="174"/>
      <c r="C354" s="174"/>
      <c r="D354" s="174"/>
      <c r="E354" s="174"/>
      <c r="F354" s="174"/>
      <c r="G354" s="174"/>
      <c r="H354" s="174"/>
      <c r="I354" s="174"/>
    </row>
    <row r="355" spans="2:9" s="172" customFormat="1" ht="12.75" customHeight="1" x14ac:dyDescent="0.25">
      <c r="B355" s="174"/>
      <c r="C355" s="174"/>
      <c r="D355" s="174"/>
      <c r="E355" s="174"/>
      <c r="F355" s="174"/>
      <c r="G355" s="174"/>
      <c r="H355" s="174"/>
      <c r="I355" s="174"/>
    </row>
    <row r="356" spans="2:9" s="172" customFormat="1" ht="12.75" customHeight="1" x14ac:dyDescent="0.25">
      <c r="B356" s="174"/>
      <c r="C356" s="174"/>
      <c r="D356" s="174"/>
      <c r="E356" s="174"/>
      <c r="F356" s="174"/>
      <c r="G356" s="174"/>
      <c r="H356" s="174"/>
      <c r="I356" s="174"/>
    </row>
    <row r="357" spans="2:9" s="172" customFormat="1" ht="12.75" customHeight="1" x14ac:dyDescent="0.25">
      <c r="B357" s="174"/>
      <c r="C357" s="174"/>
      <c r="D357" s="174"/>
      <c r="E357" s="174"/>
      <c r="F357" s="174"/>
      <c r="G357" s="174"/>
      <c r="H357" s="174"/>
      <c r="I357" s="174"/>
    </row>
    <row r="358" spans="2:9" s="172" customFormat="1" ht="12.75" customHeight="1" x14ac:dyDescent="0.25">
      <c r="B358" s="174"/>
      <c r="C358" s="174"/>
      <c r="D358" s="174"/>
      <c r="E358" s="174"/>
      <c r="F358" s="174"/>
      <c r="G358" s="174"/>
      <c r="H358" s="174"/>
      <c r="I358" s="174"/>
    </row>
    <row r="359" spans="2:9" s="172" customFormat="1" ht="12.75" customHeight="1" x14ac:dyDescent="0.25">
      <c r="B359" s="174"/>
      <c r="C359" s="174"/>
      <c r="D359" s="174"/>
      <c r="E359" s="174"/>
      <c r="F359" s="174"/>
      <c r="G359" s="174"/>
      <c r="H359" s="174"/>
      <c r="I359" s="174"/>
    </row>
    <row r="360" spans="2:9" s="172" customFormat="1" ht="12.75" customHeight="1" x14ac:dyDescent="0.25">
      <c r="B360" s="174"/>
      <c r="C360" s="174"/>
      <c r="D360" s="174"/>
      <c r="E360" s="174"/>
      <c r="F360" s="174"/>
      <c r="G360" s="174"/>
      <c r="H360" s="174"/>
      <c r="I360" s="174"/>
    </row>
    <row r="361" spans="2:9" s="172" customFormat="1" ht="12.75" customHeight="1" x14ac:dyDescent="0.25">
      <c r="B361" s="174"/>
      <c r="C361" s="174"/>
      <c r="D361" s="174"/>
      <c r="E361" s="174"/>
      <c r="F361" s="174"/>
      <c r="G361" s="174"/>
      <c r="H361" s="174"/>
      <c r="I361" s="174"/>
    </row>
    <row r="362" spans="2:9" s="172" customFormat="1" ht="12.75" customHeight="1" x14ac:dyDescent="0.25">
      <c r="B362" s="174"/>
      <c r="C362" s="174"/>
      <c r="D362" s="174"/>
      <c r="E362" s="174"/>
      <c r="F362" s="174"/>
      <c r="G362" s="174"/>
      <c r="H362" s="174"/>
      <c r="I362" s="174"/>
    </row>
    <row r="363" spans="2:9" s="172" customFormat="1" ht="12.75" customHeight="1" x14ac:dyDescent="0.25">
      <c r="B363" s="174"/>
      <c r="C363" s="174"/>
      <c r="D363" s="174"/>
      <c r="E363" s="174"/>
      <c r="F363" s="174"/>
      <c r="G363" s="174"/>
      <c r="H363" s="174"/>
      <c r="I363" s="174"/>
    </row>
    <row r="364" spans="2:9" s="172" customFormat="1" ht="12.75" customHeight="1" x14ac:dyDescent="0.25">
      <c r="B364" s="174"/>
      <c r="C364" s="174"/>
      <c r="D364" s="174"/>
      <c r="E364" s="174"/>
      <c r="F364" s="174"/>
      <c r="G364" s="174"/>
      <c r="H364" s="174"/>
      <c r="I364" s="174"/>
    </row>
    <row r="365" spans="2:9" s="172" customFormat="1" ht="12.75" customHeight="1" x14ac:dyDescent="0.25">
      <c r="B365" s="174"/>
      <c r="C365" s="174"/>
      <c r="D365" s="174"/>
      <c r="E365" s="174"/>
      <c r="F365" s="174"/>
      <c r="G365" s="174"/>
      <c r="H365" s="174"/>
      <c r="I365" s="174"/>
    </row>
    <row r="366" spans="2:9" s="172" customFormat="1" ht="12.75" customHeight="1" x14ac:dyDescent="0.25">
      <c r="B366" s="174"/>
      <c r="C366" s="174"/>
      <c r="D366" s="174"/>
      <c r="E366" s="174"/>
      <c r="F366" s="174"/>
      <c r="G366" s="174"/>
      <c r="H366" s="174"/>
      <c r="I366" s="174"/>
    </row>
    <row r="367" spans="2:9" s="172" customFormat="1" ht="12.75" customHeight="1" x14ac:dyDescent="0.25">
      <c r="B367" s="174"/>
      <c r="C367" s="174"/>
      <c r="D367" s="174"/>
      <c r="E367" s="174"/>
      <c r="F367" s="174"/>
      <c r="G367" s="174"/>
      <c r="H367" s="174"/>
      <c r="I367" s="174"/>
    </row>
    <row r="368" spans="2:9" s="172" customFormat="1" ht="12.75" customHeight="1" x14ac:dyDescent="0.25">
      <c r="B368" s="174"/>
      <c r="C368" s="174"/>
      <c r="D368" s="174"/>
      <c r="E368" s="174"/>
      <c r="F368" s="174"/>
      <c r="G368" s="174"/>
      <c r="H368" s="174"/>
      <c r="I368" s="174"/>
    </row>
    <row r="369" spans="2:9" s="172" customFormat="1" ht="12.75" customHeight="1" x14ac:dyDescent="0.25">
      <c r="B369" s="174"/>
      <c r="C369" s="174"/>
      <c r="D369" s="174"/>
      <c r="E369" s="174"/>
      <c r="F369" s="174"/>
      <c r="G369" s="174"/>
      <c r="H369" s="174"/>
      <c r="I369" s="174"/>
    </row>
    <row r="370" spans="2:9" s="172" customFormat="1" ht="12.75" customHeight="1" x14ac:dyDescent="0.25">
      <c r="B370" s="174"/>
      <c r="C370" s="174"/>
      <c r="D370" s="174"/>
      <c r="E370" s="174"/>
      <c r="F370" s="174"/>
      <c r="G370" s="174"/>
      <c r="H370" s="174"/>
      <c r="I370" s="174"/>
    </row>
    <row r="371" spans="2:9" s="172" customFormat="1" ht="12.75" customHeight="1" x14ac:dyDescent="0.25">
      <c r="B371" s="174"/>
      <c r="C371" s="174"/>
      <c r="D371" s="174"/>
      <c r="E371" s="174"/>
      <c r="F371" s="174"/>
      <c r="G371" s="174"/>
      <c r="H371" s="174"/>
      <c r="I371" s="174"/>
    </row>
    <row r="372" spans="2:9" s="172" customFormat="1" ht="12.75" customHeight="1" x14ac:dyDescent="0.25">
      <c r="B372" s="174"/>
      <c r="C372" s="174"/>
      <c r="D372" s="174"/>
      <c r="E372" s="174"/>
      <c r="F372" s="174"/>
      <c r="G372" s="174"/>
      <c r="H372" s="174"/>
      <c r="I372" s="174"/>
    </row>
    <row r="373" spans="2:9" s="172" customFormat="1" ht="12.75" customHeight="1" x14ac:dyDescent="0.25">
      <c r="B373" s="174"/>
      <c r="C373" s="174"/>
      <c r="D373" s="174"/>
      <c r="E373" s="174"/>
      <c r="F373" s="174"/>
      <c r="G373" s="174"/>
      <c r="H373" s="174"/>
      <c r="I373" s="174"/>
    </row>
    <row r="374" spans="2:9" s="172" customFormat="1" ht="12.75" customHeight="1" x14ac:dyDescent="0.25">
      <c r="B374" s="174"/>
      <c r="C374" s="174"/>
      <c r="D374" s="174"/>
      <c r="E374" s="174"/>
      <c r="F374" s="174"/>
      <c r="G374" s="174"/>
      <c r="H374" s="174"/>
      <c r="I374" s="174"/>
    </row>
    <row r="375" spans="2:9" s="172" customFormat="1" ht="12.75" customHeight="1" x14ac:dyDescent="0.25">
      <c r="B375" s="174"/>
      <c r="C375" s="174"/>
      <c r="D375" s="174"/>
      <c r="E375" s="174"/>
      <c r="F375" s="174"/>
      <c r="G375" s="174"/>
      <c r="H375" s="174"/>
      <c r="I375" s="174"/>
    </row>
    <row r="376" spans="2:9" s="172" customFormat="1" ht="12.75" customHeight="1" x14ac:dyDescent="0.25">
      <c r="B376" s="174"/>
      <c r="C376" s="174"/>
      <c r="D376" s="174"/>
      <c r="E376" s="174"/>
      <c r="F376" s="174"/>
      <c r="G376" s="174"/>
      <c r="H376" s="174"/>
      <c r="I376" s="174"/>
    </row>
    <row r="377" spans="2:9" s="172" customFormat="1" ht="12.75" customHeight="1" x14ac:dyDescent="0.25">
      <c r="B377" s="174"/>
      <c r="C377" s="174"/>
      <c r="D377" s="174"/>
      <c r="E377" s="174"/>
      <c r="F377" s="174"/>
      <c r="G377" s="174"/>
      <c r="H377" s="174"/>
      <c r="I377" s="174"/>
    </row>
    <row r="378" spans="2:9" s="172" customFormat="1" ht="12.75" customHeight="1" x14ac:dyDescent="0.25">
      <c r="B378" s="174"/>
      <c r="C378" s="174"/>
      <c r="D378" s="174"/>
      <c r="E378" s="174"/>
      <c r="F378" s="174"/>
      <c r="G378" s="174"/>
      <c r="H378" s="174"/>
      <c r="I378" s="174"/>
    </row>
    <row r="379" spans="2:9" s="172" customFormat="1" ht="12.75" customHeight="1" x14ac:dyDescent="0.25">
      <c r="B379" s="174"/>
      <c r="C379" s="174"/>
      <c r="D379" s="174"/>
      <c r="E379" s="174"/>
      <c r="F379" s="174"/>
      <c r="G379" s="174"/>
      <c r="H379" s="174"/>
      <c r="I379" s="174"/>
    </row>
    <row r="380" spans="2:9" s="172" customFormat="1" ht="12.75" customHeight="1" x14ac:dyDescent="0.25">
      <c r="B380" s="174"/>
      <c r="C380" s="174"/>
      <c r="D380" s="174"/>
      <c r="E380" s="174"/>
      <c r="F380" s="174"/>
      <c r="G380" s="174"/>
      <c r="H380" s="174"/>
      <c r="I380" s="174"/>
    </row>
    <row r="381" spans="2:9" s="172" customFormat="1" ht="12.75" customHeight="1" x14ac:dyDescent="0.25">
      <c r="B381" s="174"/>
      <c r="C381" s="174"/>
      <c r="D381" s="174"/>
      <c r="E381" s="174"/>
      <c r="F381" s="174"/>
      <c r="G381" s="174"/>
      <c r="H381" s="174"/>
      <c r="I381" s="174"/>
    </row>
    <row r="382" spans="2:9" s="172" customFormat="1" ht="12.75" customHeight="1" x14ac:dyDescent="0.25">
      <c r="B382" s="174"/>
      <c r="C382" s="174"/>
      <c r="D382" s="174"/>
      <c r="E382" s="174"/>
      <c r="F382" s="174"/>
      <c r="G382" s="174"/>
      <c r="H382" s="174"/>
      <c r="I382" s="174"/>
    </row>
    <row r="383" spans="2:9" s="172" customFormat="1" ht="12.75" customHeight="1" x14ac:dyDescent="0.25">
      <c r="B383" s="174"/>
      <c r="C383" s="174"/>
      <c r="D383" s="174"/>
      <c r="E383" s="174"/>
      <c r="F383" s="174"/>
      <c r="G383" s="174"/>
      <c r="H383" s="174"/>
      <c r="I383" s="174"/>
    </row>
    <row r="384" spans="2:9" s="172" customFormat="1" ht="12.75" customHeight="1" x14ac:dyDescent="0.25">
      <c r="B384" s="174"/>
      <c r="C384" s="174"/>
      <c r="D384" s="174"/>
      <c r="E384" s="174"/>
      <c r="F384" s="174"/>
      <c r="G384" s="174"/>
      <c r="H384" s="174"/>
      <c r="I384" s="174"/>
    </row>
    <row r="385" spans="2:9" s="172" customFormat="1" ht="12.75" customHeight="1" x14ac:dyDescent="0.25">
      <c r="B385" s="174"/>
      <c r="C385" s="174"/>
      <c r="D385" s="174"/>
      <c r="E385" s="174"/>
      <c r="F385" s="174"/>
      <c r="G385" s="174"/>
      <c r="H385" s="174"/>
      <c r="I385" s="174"/>
    </row>
    <row r="386" spans="2:9" s="172" customFormat="1" ht="12.75" customHeight="1" x14ac:dyDescent="0.25">
      <c r="B386" s="174"/>
      <c r="C386" s="174"/>
      <c r="D386" s="174"/>
      <c r="E386" s="174"/>
      <c r="F386" s="174"/>
      <c r="G386" s="174"/>
      <c r="H386" s="174"/>
      <c r="I386" s="174"/>
    </row>
    <row r="387" spans="2:9" s="172" customFormat="1" ht="12.75" customHeight="1" x14ac:dyDescent="0.25">
      <c r="B387" s="174"/>
      <c r="C387" s="174"/>
      <c r="D387" s="174"/>
      <c r="E387" s="174"/>
      <c r="F387" s="174"/>
      <c r="G387" s="174"/>
      <c r="H387" s="174"/>
      <c r="I387" s="174"/>
    </row>
    <row r="388" spans="2:9" s="172" customFormat="1" ht="12.75" customHeight="1" x14ac:dyDescent="0.25">
      <c r="B388" s="174"/>
      <c r="C388" s="174"/>
      <c r="D388" s="174"/>
      <c r="E388" s="174"/>
      <c r="F388" s="174"/>
      <c r="G388" s="174"/>
      <c r="H388" s="174"/>
      <c r="I388" s="174"/>
    </row>
    <row r="389" spans="2:9" s="172" customFormat="1" ht="12.75" customHeight="1" x14ac:dyDescent="0.25">
      <c r="B389" s="174"/>
      <c r="C389" s="174"/>
      <c r="D389" s="174"/>
      <c r="E389" s="174"/>
      <c r="F389" s="174"/>
      <c r="G389" s="174"/>
      <c r="H389" s="174"/>
      <c r="I389" s="174"/>
    </row>
    <row r="390" spans="2:9" s="172" customFormat="1" ht="12.75" customHeight="1" x14ac:dyDescent="0.25">
      <c r="B390" s="174"/>
      <c r="C390" s="174"/>
      <c r="D390" s="174"/>
      <c r="E390" s="174"/>
      <c r="F390" s="174"/>
      <c r="G390" s="174"/>
      <c r="H390" s="174"/>
      <c r="I390" s="174"/>
    </row>
    <row r="391" spans="2:9" s="172" customFormat="1" ht="12.75" customHeight="1" x14ac:dyDescent="0.25">
      <c r="B391" s="174"/>
      <c r="C391" s="174"/>
      <c r="D391" s="174"/>
      <c r="E391" s="174"/>
      <c r="F391" s="174"/>
      <c r="G391" s="174"/>
      <c r="H391" s="174"/>
      <c r="I391" s="174"/>
    </row>
    <row r="392" spans="2:9" s="172" customFormat="1" ht="12.75" customHeight="1" x14ac:dyDescent="0.25">
      <c r="B392" s="174"/>
      <c r="C392" s="174"/>
      <c r="D392" s="174"/>
      <c r="E392" s="174"/>
      <c r="F392" s="174"/>
      <c r="G392" s="174"/>
      <c r="H392" s="174"/>
      <c r="I392" s="174"/>
    </row>
    <row r="393" spans="2:9" s="172" customFormat="1" ht="12.75" customHeight="1" x14ac:dyDescent="0.25">
      <c r="B393" s="174"/>
      <c r="C393" s="174"/>
      <c r="D393" s="174"/>
      <c r="E393" s="174"/>
      <c r="F393" s="174"/>
      <c r="G393" s="174"/>
      <c r="H393" s="174"/>
      <c r="I393" s="174"/>
    </row>
    <row r="394" spans="2:9" s="172" customFormat="1" ht="12.75" customHeight="1" x14ac:dyDescent="0.25">
      <c r="B394" s="174"/>
      <c r="C394" s="174"/>
      <c r="D394" s="174"/>
      <c r="E394" s="174"/>
      <c r="F394" s="174"/>
      <c r="G394" s="174"/>
      <c r="H394" s="174"/>
      <c r="I394" s="174"/>
    </row>
    <row r="395" spans="2:9" s="172" customFormat="1" ht="12.75" customHeight="1" x14ac:dyDescent="0.25">
      <c r="B395" s="174"/>
      <c r="C395" s="174"/>
      <c r="D395" s="174"/>
      <c r="E395" s="174"/>
      <c r="F395" s="174"/>
      <c r="G395" s="174"/>
      <c r="H395" s="174"/>
      <c r="I395" s="174"/>
    </row>
    <row r="396" spans="2:9" s="172" customFormat="1" ht="12.75" customHeight="1" x14ac:dyDescent="0.25">
      <c r="B396" s="174"/>
      <c r="C396" s="174"/>
      <c r="D396" s="174"/>
      <c r="E396" s="174"/>
      <c r="F396" s="174"/>
      <c r="G396" s="174"/>
      <c r="H396" s="174"/>
      <c r="I396" s="174"/>
    </row>
    <row r="397" spans="2:9" s="172" customFormat="1" ht="12.75" customHeight="1" x14ac:dyDescent="0.25">
      <c r="B397" s="174"/>
      <c r="C397" s="174"/>
      <c r="D397" s="174"/>
      <c r="E397" s="174"/>
      <c r="F397" s="174"/>
      <c r="G397" s="174"/>
      <c r="H397" s="174"/>
      <c r="I397" s="174"/>
    </row>
    <row r="398" spans="2:9" s="172" customFormat="1" ht="12.75" customHeight="1" x14ac:dyDescent="0.25">
      <c r="B398" s="174"/>
      <c r="C398" s="174"/>
      <c r="D398" s="174"/>
      <c r="E398" s="174"/>
      <c r="F398" s="174"/>
      <c r="G398" s="174"/>
      <c r="H398" s="174"/>
      <c r="I398" s="174"/>
    </row>
    <row r="399" spans="2:9" s="172" customFormat="1" ht="12.75" customHeight="1" x14ac:dyDescent="0.25">
      <c r="B399" s="174"/>
      <c r="C399" s="174"/>
      <c r="D399" s="174"/>
      <c r="E399" s="174"/>
      <c r="F399" s="174"/>
      <c r="G399" s="174"/>
      <c r="H399" s="174"/>
      <c r="I399" s="174"/>
    </row>
    <row r="400" spans="2:9" s="172" customFormat="1" ht="12.75" customHeight="1" x14ac:dyDescent="0.25">
      <c r="B400" s="174"/>
      <c r="C400" s="174"/>
      <c r="D400" s="174"/>
      <c r="E400" s="174"/>
      <c r="F400" s="174"/>
      <c r="G400" s="174"/>
      <c r="H400" s="174"/>
      <c r="I400" s="174"/>
    </row>
    <row r="401" spans="2:9" s="172" customFormat="1" ht="12.75" customHeight="1" x14ac:dyDescent="0.25">
      <c r="B401" s="174"/>
      <c r="C401" s="174"/>
      <c r="D401" s="174"/>
      <c r="E401" s="174"/>
      <c r="F401" s="174"/>
      <c r="G401" s="174"/>
      <c r="H401" s="174"/>
      <c r="I401" s="174"/>
    </row>
    <row r="402" spans="2:9" s="172" customFormat="1" ht="12.75" customHeight="1" x14ac:dyDescent="0.25">
      <c r="B402" s="174"/>
      <c r="C402" s="174"/>
      <c r="D402" s="174"/>
      <c r="E402" s="174"/>
      <c r="F402" s="174"/>
      <c r="G402" s="174"/>
      <c r="H402" s="174"/>
      <c r="I402" s="174"/>
    </row>
    <row r="403" spans="2:9" s="172" customFormat="1" ht="12.75" customHeight="1" x14ac:dyDescent="0.25">
      <c r="B403" s="174"/>
      <c r="C403" s="174"/>
      <c r="D403" s="174"/>
      <c r="E403" s="174"/>
      <c r="F403" s="174"/>
      <c r="G403" s="174"/>
      <c r="H403" s="174"/>
      <c r="I403" s="174"/>
    </row>
    <row r="404" spans="2:9" s="172" customFormat="1" ht="12.75" customHeight="1" x14ac:dyDescent="0.25">
      <c r="B404" s="174"/>
      <c r="C404" s="174"/>
      <c r="D404" s="174"/>
      <c r="E404" s="174"/>
      <c r="F404" s="174"/>
      <c r="G404" s="174"/>
      <c r="H404" s="174"/>
      <c r="I404" s="174"/>
    </row>
    <row r="405" spans="2:9" s="172" customFormat="1" ht="12.75" customHeight="1" x14ac:dyDescent="0.25">
      <c r="B405" s="174"/>
      <c r="C405" s="174"/>
      <c r="D405" s="174"/>
      <c r="E405" s="174"/>
      <c r="F405" s="174"/>
      <c r="G405" s="174"/>
      <c r="H405" s="174"/>
      <c r="I405" s="174"/>
    </row>
    <row r="406" spans="2:9" s="172" customFormat="1" ht="12.75" customHeight="1" x14ac:dyDescent="0.25">
      <c r="B406" s="174"/>
      <c r="C406" s="174"/>
      <c r="D406" s="174"/>
      <c r="E406" s="174"/>
      <c r="F406" s="174"/>
      <c r="G406" s="174"/>
      <c r="H406" s="174"/>
      <c r="I406" s="174"/>
    </row>
    <row r="407" spans="2:9" s="172" customFormat="1" ht="12.75" customHeight="1" x14ac:dyDescent="0.25">
      <c r="B407" s="174"/>
      <c r="C407" s="174"/>
      <c r="D407" s="174"/>
      <c r="E407" s="174"/>
      <c r="F407" s="174"/>
      <c r="G407" s="174"/>
      <c r="H407" s="174"/>
      <c r="I407" s="174"/>
    </row>
    <row r="408" spans="2:9" s="172" customFormat="1" ht="12.75" customHeight="1" x14ac:dyDescent="0.25">
      <c r="B408" s="174"/>
      <c r="C408" s="174"/>
      <c r="D408" s="174"/>
      <c r="E408" s="174"/>
      <c r="F408" s="174"/>
      <c r="G408" s="174"/>
      <c r="H408" s="174"/>
      <c r="I408" s="174"/>
    </row>
    <row r="409" spans="2:9" s="172" customFormat="1" ht="12.75" customHeight="1" x14ac:dyDescent="0.25">
      <c r="B409" s="174"/>
      <c r="C409" s="174"/>
      <c r="D409" s="174"/>
      <c r="E409" s="174"/>
      <c r="F409" s="174"/>
      <c r="G409" s="174"/>
      <c r="H409" s="174"/>
      <c r="I409" s="174"/>
    </row>
    <row r="410" spans="2:9" s="172" customFormat="1" ht="12.75" customHeight="1" x14ac:dyDescent="0.25">
      <c r="B410" s="174"/>
      <c r="C410" s="174"/>
      <c r="D410" s="174"/>
      <c r="E410" s="174"/>
      <c r="F410" s="174"/>
      <c r="G410" s="174"/>
      <c r="H410" s="174"/>
      <c r="I410" s="174"/>
    </row>
    <row r="411" spans="2:9" s="172" customFormat="1" ht="12.75" customHeight="1" x14ac:dyDescent="0.25">
      <c r="B411" s="174"/>
      <c r="C411" s="174"/>
      <c r="D411" s="174"/>
      <c r="E411" s="174"/>
      <c r="F411" s="174"/>
      <c r="G411" s="174"/>
      <c r="H411" s="174"/>
      <c r="I411" s="174"/>
    </row>
    <row r="412" spans="2:9" s="172" customFormat="1" ht="12.75" customHeight="1" x14ac:dyDescent="0.25">
      <c r="B412" s="174"/>
      <c r="C412" s="174"/>
      <c r="D412" s="174"/>
      <c r="E412" s="174"/>
      <c r="F412" s="174"/>
      <c r="G412" s="174"/>
      <c r="H412" s="174"/>
      <c r="I412" s="174"/>
    </row>
    <row r="413" spans="2:9" s="172" customFormat="1" ht="12.75" customHeight="1" x14ac:dyDescent="0.25">
      <c r="B413" s="174"/>
      <c r="C413" s="174"/>
      <c r="D413" s="174"/>
      <c r="E413" s="174"/>
      <c r="F413" s="174"/>
      <c r="G413" s="174"/>
      <c r="H413" s="174"/>
      <c r="I413" s="174"/>
    </row>
    <row r="414" spans="2:9" s="172" customFormat="1" ht="12.75" customHeight="1" x14ac:dyDescent="0.25">
      <c r="B414" s="174"/>
      <c r="C414" s="174"/>
      <c r="D414" s="174"/>
      <c r="E414" s="174"/>
      <c r="F414" s="174"/>
      <c r="G414" s="174"/>
      <c r="H414" s="174"/>
      <c r="I414" s="174"/>
    </row>
    <row r="415" spans="2:9" s="172" customFormat="1" ht="12.75" customHeight="1" x14ac:dyDescent="0.25">
      <c r="B415" s="174"/>
      <c r="C415" s="174"/>
      <c r="D415" s="174"/>
      <c r="E415" s="174"/>
      <c r="F415" s="174"/>
      <c r="G415" s="174"/>
      <c r="H415" s="174"/>
      <c r="I415" s="174"/>
    </row>
    <row r="416" spans="2:9" s="172" customFormat="1" ht="12.75" customHeight="1" x14ac:dyDescent="0.25">
      <c r="B416" s="174"/>
      <c r="C416" s="174"/>
      <c r="D416" s="174"/>
      <c r="E416" s="174"/>
      <c r="F416" s="174"/>
      <c r="G416" s="174"/>
      <c r="H416" s="174"/>
      <c r="I416" s="174"/>
    </row>
    <row r="417" spans="2:9" s="172" customFormat="1" ht="12.75" customHeight="1" x14ac:dyDescent="0.25">
      <c r="B417" s="174"/>
      <c r="C417" s="174"/>
      <c r="D417" s="174"/>
      <c r="E417" s="174"/>
      <c r="F417" s="174"/>
      <c r="G417" s="174"/>
      <c r="H417" s="174"/>
      <c r="I417" s="174"/>
    </row>
    <row r="418" spans="2:9" s="172" customFormat="1" ht="12.75" customHeight="1" x14ac:dyDescent="0.25">
      <c r="B418" s="174"/>
      <c r="C418" s="174"/>
      <c r="D418" s="174"/>
      <c r="E418" s="174"/>
      <c r="F418" s="174"/>
      <c r="G418" s="174"/>
      <c r="H418" s="174"/>
      <c r="I418" s="174"/>
    </row>
    <row r="419" spans="2:9" s="172" customFormat="1" ht="12.75" customHeight="1" x14ac:dyDescent="0.25">
      <c r="B419" s="174"/>
      <c r="C419" s="174"/>
      <c r="D419" s="174"/>
      <c r="E419" s="174"/>
      <c r="F419" s="174"/>
      <c r="G419" s="174"/>
      <c r="H419" s="174"/>
      <c r="I419" s="174"/>
    </row>
    <row r="420" spans="2:9" s="172" customFormat="1" ht="12.75" customHeight="1" x14ac:dyDescent="0.25">
      <c r="B420" s="174"/>
      <c r="C420" s="174"/>
      <c r="D420" s="174"/>
      <c r="E420" s="174"/>
      <c r="F420" s="174"/>
      <c r="G420" s="174"/>
      <c r="H420" s="174"/>
      <c r="I420" s="174"/>
    </row>
    <row r="421" spans="2:9" s="172" customFormat="1" ht="12.75" customHeight="1" x14ac:dyDescent="0.25">
      <c r="B421" s="174"/>
      <c r="C421" s="174"/>
      <c r="D421" s="174"/>
      <c r="E421" s="174"/>
      <c r="F421" s="174"/>
      <c r="G421" s="174"/>
      <c r="H421" s="174"/>
      <c r="I421" s="174"/>
    </row>
    <row r="422" spans="2:9" s="172" customFormat="1" ht="12.75" customHeight="1" x14ac:dyDescent="0.25">
      <c r="B422" s="174"/>
      <c r="C422" s="174"/>
      <c r="D422" s="174"/>
      <c r="E422" s="174"/>
      <c r="F422" s="174"/>
      <c r="G422" s="174"/>
      <c r="H422" s="174"/>
      <c r="I422" s="174"/>
    </row>
    <row r="423" spans="2:9" s="172" customFormat="1" ht="12.75" customHeight="1" x14ac:dyDescent="0.25">
      <c r="B423" s="174"/>
      <c r="C423" s="174"/>
      <c r="D423" s="174"/>
      <c r="E423" s="174"/>
      <c r="F423" s="174"/>
      <c r="G423" s="174"/>
      <c r="H423" s="174"/>
      <c r="I423" s="174"/>
    </row>
    <row r="424" spans="2:9" s="172" customFormat="1" ht="12.75" customHeight="1" x14ac:dyDescent="0.25">
      <c r="B424" s="174"/>
      <c r="C424" s="174"/>
      <c r="D424" s="174"/>
      <c r="E424" s="174"/>
      <c r="F424" s="174"/>
      <c r="G424" s="174"/>
      <c r="H424" s="174"/>
      <c r="I424" s="174"/>
    </row>
    <row r="425" spans="2:9" s="172" customFormat="1" ht="12.75" customHeight="1" x14ac:dyDescent="0.25">
      <c r="B425" s="174"/>
      <c r="C425" s="174"/>
      <c r="D425" s="174"/>
      <c r="E425" s="174"/>
      <c r="F425" s="174"/>
      <c r="G425" s="174"/>
      <c r="H425" s="174"/>
      <c r="I425" s="174"/>
    </row>
    <row r="426" spans="2:9" s="172" customFormat="1" ht="12.75" customHeight="1" x14ac:dyDescent="0.25">
      <c r="B426" s="174"/>
      <c r="C426" s="174"/>
      <c r="D426" s="174"/>
      <c r="E426" s="174"/>
      <c r="F426" s="174"/>
      <c r="G426" s="174"/>
      <c r="H426" s="174"/>
      <c r="I426" s="174"/>
    </row>
    <row r="427" spans="2:9" s="172" customFormat="1" ht="12.75" customHeight="1" x14ac:dyDescent="0.25">
      <c r="B427" s="174"/>
      <c r="C427" s="174"/>
      <c r="D427" s="174"/>
      <c r="E427" s="174"/>
      <c r="F427" s="174"/>
      <c r="G427" s="174"/>
      <c r="H427" s="174"/>
      <c r="I427" s="174"/>
    </row>
    <row r="428" spans="2:9" s="172" customFormat="1" ht="12.75" customHeight="1" x14ac:dyDescent="0.25">
      <c r="B428" s="174"/>
      <c r="C428" s="174"/>
      <c r="D428" s="174"/>
      <c r="E428" s="174"/>
      <c r="F428" s="174"/>
      <c r="G428" s="174"/>
      <c r="H428" s="174"/>
      <c r="I428" s="174"/>
    </row>
    <row r="429" spans="2:9" s="172" customFormat="1" ht="12.75" customHeight="1" x14ac:dyDescent="0.25">
      <c r="B429" s="174"/>
      <c r="C429" s="174"/>
      <c r="D429" s="174"/>
      <c r="E429" s="174"/>
      <c r="F429" s="174"/>
      <c r="G429" s="174"/>
      <c r="H429" s="174"/>
      <c r="I429" s="174"/>
    </row>
    <row r="430" spans="2:9" s="172" customFormat="1" ht="12.75" customHeight="1" x14ac:dyDescent="0.25">
      <c r="B430" s="174"/>
      <c r="C430" s="174"/>
      <c r="D430" s="174"/>
      <c r="E430" s="174"/>
      <c r="F430" s="174"/>
      <c r="G430" s="174"/>
      <c r="H430" s="174"/>
      <c r="I430" s="174"/>
    </row>
    <row r="431" spans="2:9" s="172" customFormat="1" ht="12.75" customHeight="1" x14ac:dyDescent="0.25">
      <c r="B431" s="174"/>
      <c r="C431" s="174"/>
      <c r="D431" s="174"/>
      <c r="E431" s="174"/>
      <c r="F431" s="174"/>
      <c r="G431" s="174"/>
      <c r="H431" s="174"/>
      <c r="I431" s="174"/>
    </row>
    <row r="432" spans="2:9" s="172" customFormat="1" ht="12.75" customHeight="1" x14ac:dyDescent="0.25">
      <c r="B432" s="174"/>
      <c r="C432" s="174"/>
      <c r="D432" s="174"/>
      <c r="E432" s="174"/>
      <c r="F432" s="174"/>
      <c r="G432" s="174"/>
      <c r="H432" s="174"/>
      <c r="I432" s="174"/>
    </row>
    <row r="433" spans="2:9" s="172" customFormat="1" ht="12.75" customHeight="1" x14ac:dyDescent="0.25">
      <c r="B433" s="174"/>
      <c r="C433" s="174"/>
      <c r="D433" s="174"/>
      <c r="E433" s="174"/>
      <c r="F433" s="174"/>
      <c r="G433" s="174"/>
      <c r="H433" s="174"/>
      <c r="I433" s="174"/>
    </row>
    <row r="434" spans="2:9" s="172" customFormat="1" ht="12.75" customHeight="1" x14ac:dyDescent="0.25">
      <c r="B434" s="174"/>
      <c r="C434" s="174"/>
      <c r="D434" s="174"/>
      <c r="E434" s="174"/>
      <c r="F434" s="174"/>
      <c r="G434" s="174"/>
      <c r="H434" s="174"/>
      <c r="I434" s="174"/>
    </row>
    <row r="435" spans="2:9" s="172" customFormat="1" ht="12.75" customHeight="1" x14ac:dyDescent="0.25">
      <c r="B435" s="174"/>
      <c r="C435" s="174"/>
      <c r="D435" s="174"/>
      <c r="E435" s="174"/>
      <c r="F435" s="174"/>
      <c r="G435" s="174"/>
      <c r="H435" s="174"/>
      <c r="I435" s="174"/>
    </row>
    <row r="436" spans="2:9" s="172" customFormat="1" ht="12.75" customHeight="1" x14ac:dyDescent="0.25">
      <c r="B436" s="174"/>
      <c r="C436" s="174"/>
      <c r="D436" s="174"/>
      <c r="E436" s="174"/>
      <c r="F436" s="174"/>
      <c r="G436" s="174"/>
      <c r="H436" s="174"/>
      <c r="I436" s="174"/>
    </row>
    <row r="437" spans="2:9" s="172" customFormat="1" ht="12.75" customHeight="1" x14ac:dyDescent="0.25">
      <c r="B437" s="174"/>
      <c r="C437" s="174"/>
      <c r="D437" s="174"/>
      <c r="E437" s="174"/>
      <c r="F437" s="174"/>
      <c r="G437" s="174"/>
      <c r="H437" s="174"/>
      <c r="I437" s="174"/>
    </row>
    <row r="438" spans="2:9" s="172" customFormat="1" ht="12.75" customHeight="1" x14ac:dyDescent="0.25">
      <c r="B438" s="174"/>
      <c r="C438" s="174"/>
      <c r="D438" s="174"/>
      <c r="E438" s="174"/>
      <c r="F438" s="174"/>
      <c r="G438" s="174"/>
      <c r="H438" s="174"/>
      <c r="I438" s="174"/>
    </row>
    <row r="439" spans="2:9" s="172" customFormat="1" ht="12.75" customHeight="1" x14ac:dyDescent="0.25">
      <c r="B439" s="174"/>
      <c r="C439" s="174"/>
      <c r="D439" s="174"/>
      <c r="E439" s="174"/>
      <c r="F439" s="174"/>
      <c r="G439" s="174"/>
      <c r="H439" s="174"/>
      <c r="I439" s="174"/>
    </row>
    <row r="440" spans="2:9" s="172" customFormat="1" ht="12.75" customHeight="1" x14ac:dyDescent="0.25">
      <c r="B440" s="174"/>
      <c r="C440" s="174"/>
      <c r="D440" s="174"/>
      <c r="E440" s="174"/>
      <c r="F440" s="174"/>
      <c r="G440" s="174"/>
      <c r="H440" s="174"/>
      <c r="I440" s="174"/>
    </row>
    <row r="441" spans="2:9" s="172" customFormat="1" ht="12.75" customHeight="1" x14ac:dyDescent="0.25">
      <c r="B441" s="174"/>
      <c r="C441" s="174"/>
      <c r="D441" s="174"/>
      <c r="E441" s="174"/>
      <c r="F441" s="174"/>
      <c r="G441" s="174"/>
      <c r="H441" s="174"/>
      <c r="I441" s="174"/>
    </row>
    <row r="442" spans="2:9" s="172" customFormat="1" ht="12.75" customHeight="1" x14ac:dyDescent="0.25">
      <c r="B442" s="174"/>
      <c r="C442" s="174"/>
      <c r="D442" s="174"/>
      <c r="E442" s="174"/>
      <c r="F442" s="174"/>
      <c r="G442" s="174"/>
      <c r="H442" s="174"/>
      <c r="I442" s="174"/>
    </row>
    <row r="443" spans="2:9" s="172" customFormat="1" ht="12.75" customHeight="1" x14ac:dyDescent="0.25">
      <c r="B443" s="174"/>
      <c r="C443" s="174"/>
      <c r="D443" s="174"/>
      <c r="E443" s="174"/>
      <c r="F443" s="174"/>
      <c r="G443" s="174"/>
      <c r="H443" s="174"/>
      <c r="I443" s="174"/>
    </row>
    <row r="444" spans="2:9" s="172" customFormat="1" ht="12.75" customHeight="1" x14ac:dyDescent="0.25">
      <c r="B444" s="174"/>
      <c r="C444" s="174"/>
      <c r="D444" s="174"/>
      <c r="E444" s="174"/>
      <c r="F444" s="174"/>
      <c r="G444" s="174"/>
      <c r="H444" s="174"/>
      <c r="I444" s="174"/>
    </row>
    <row r="445" spans="2:9" s="172" customFormat="1" ht="12.75" customHeight="1" x14ac:dyDescent="0.25">
      <c r="B445" s="174"/>
      <c r="C445" s="174"/>
      <c r="D445" s="174"/>
      <c r="E445" s="174"/>
      <c r="F445" s="174"/>
      <c r="G445" s="174"/>
      <c r="H445" s="174"/>
      <c r="I445" s="174"/>
    </row>
    <row r="446" spans="2:9" s="172" customFormat="1" ht="12.75" customHeight="1" x14ac:dyDescent="0.25">
      <c r="B446" s="174"/>
      <c r="C446" s="174"/>
      <c r="D446" s="174"/>
      <c r="E446" s="174"/>
      <c r="F446" s="174"/>
      <c r="G446" s="174"/>
      <c r="H446" s="174"/>
      <c r="I446" s="174"/>
    </row>
    <row r="447" spans="2:9" s="172" customFormat="1" ht="12.75" customHeight="1" x14ac:dyDescent="0.25">
      <c r="B447" s="174"/>
      <c r="C447" s="174"/>
      <c r="D447" s="174"/>
      <c r="E447" s="174"/>
      <c r="F447" s="174"/>
      <c r="G447" s="174"/>
      <c r="H447" s="174"/>
      <c r="I447" s="174"/>
    </row>
    <row r="448" spans="2:9" s="172" customFormat="1" ht="12.75" customHeight="1" x14ac:dyDescent="0.25">
      <c r="B448" s="174"/>
      <c r="C448" s="174"/>
      <c r="D448" s="174"/>
      <c r="E448" s="174"/>
      <c r="F448" s="174"/>
      <c r="G448" s="174"/>
      <c r="H448" s="174"/>
      <c r="I448" s="174"/>
    </row>
    <row r="449" spans="2:9" s="172" customFormat="1" ht="12.75" customHeight="1" x14ac:dyDescent="0.25">
      <c r="B449" s="174"/>
      <c r="C449" s="174"/>
      <c r="D449" s="174"/>
      <c r="E449" s="174"/>
      <c r="F449" s="174"/>
      <c r="G449" s="174"/>
      <c r="H449" s="174"/>
      <c r="I449" s="174"/>
    </row>
    <row r="450" spans="2:9" s="172" customFormat="1" ht="12.75" customHeight="1" x14ac:dyDescent="0.25">
      <c r="B450" s="174"/>
      <c r="C450" s="174"/>
      <c r="D450" s="174"/>
      <c r="E450" s="174"/>
      <c r="F450" s="174"/>
      <c r="G450" s="174"/>
      <c r="H450" s="174"/>
      <c r="I450" s="174"/>
    </row>
    <row r="451" spans="2:9" s="172" customFormat="1" ht="12.75" customHeight="1" x14ac:dyDescent="0.25">
      <c r="B451" s="174"/>
      <c r="C451" s="174"/>
      <c r="D451" s="174"/>
      <c r="E451" s="174"/>
      <c r="F451" s="174"/>
      <c r="G451" s="174"/>
      <c r="H451" s="174"/>
      <c r="I451" s="174"/>
    </row>
    <row r="452" spans="2:9" s="172" customFormat="1" ht="12.75" customHeight="1" x14ac:dyDescent="0.25">
      <c r="B452" s="174"/>
      <c r="C452" s="174"/>
      <c r="D452" s="174"/>
      <c r="E452" s="174"/>
      <c r="F452" s="174"/>
      <c r="G452" s="174"/>
      <c r="H452" s="174"/>
      <c r="I452" s="174"/>
    </row>
    <row r="453" spans="2:9" s="172" customFormat="1" ht="12.75" customHeight="1" x14ac:dyDescent="0.25">
      <c r="B453" s="174"/>
      <c r="C453" s="174"/>
      <c r="D453" s="174"/>
      <c r="E453" s="174"/>
      <c r="F453" s="174"/>
      <c r="G453" s="174"/>
      <c r="H453" s="174"/>
      <c r="I453" s="174"/>
    </row>
    <row r="454" spans="2:9" s="172" customFormat="1" ht="12.75" customHeight="1" x14ac:dyDescent="0.25">
      <c r="B454" s="174"/>
      <c r="C454" s="174"/>
      <c r="D454" s="174"/>
      <c r="E454" s="174"/>
      <c r="F454" s="174"/>
      <c r="G454" s="174"/>
      <c r="H454" s="174"/>
      <c r="I454" s="174"/>
    </row>
    <row r="455" spans="2:9" s="172" customFormat="1" ht="12.75" customHeight="1" x14ac:dyDescent="0.25">
      <c r="B455" s="174"/>
      <c r="C455" s="174"/>
      <c r="D455" s="174"/>
      <c r="E455" s="174"/>
      <c r="F455" s="174"/>
      <c r="G455" s="174"/>
      <c r="H455" s="174"/>
      <c r="I455" s="174"/>
    </row>
    <row r="456" spans="2:9" s="172" customFormat="1" ht="12.75" customHeight="1" x14ac:dyDescent="0.25">
      <c r="B456" s="174"/>
      <c r="C456" s="174"/>
      <c r="D456" s="174"/>
      <c r="E456" s="174"/>
      <c r="F456" s="174"/>
      <c r="G456" s="174"/>
      <c r="H456" s="174"/>
      <c r="I456" s="174"/>
    </row>
    <row r="457" spans="2:9" s="172" customFormat="1" ht="12.75" customHeight="1" x14ac:dyDescent="0.25">
      <c r="B457" s="174"/>
      <c r="C457" s="174"/>
      <c r="D457" s="174"/>
      <c r="E457" s="174"/>
      <c r="F457" s="174"/>
      <c r="G457" s="174"/>
      <c r="H457" s="174"/>
      <c r="I457" s="174"/>
    </row>
    <row r="458" spans="2:9" s="172" customFormat="1" ht="12.75" customHeight="1" x14ac:dyDescent="0.25">
      <c r="B458" s="174"/>
      <c r="C458" s="174"/>
      <c r="D458" s="174"/>
      <c r="E458" s="174"/>
      <c r="F458" s="174"/>
      <c r="G458" s="174"/>
      <c r="H458" s="174"/>
      <c r="I458" s="174"/>
    </row>
    <row r="459" spans="2:9" s="172" customFormat="1" ht="12.75" customHeight="1" x14ac:dyDescent="0.25">
      <c r="B459" s="174"/>
      <c r="C459" s="174"/>
      <c r="D459" s="174"/>
      <c r="E459" s="174"/>
      <c r="F459" s="174"/>
      <c r="G459" s="174"/>
      <c r="H459" s="174"/>
      <c r="I459" s="174"/>
    </row>
    <row r="460" spans="2:9" s="172" customFormat="1" ht="12.75" customHeight="1" x14ac:dyDescent="0.25">
      <c r="B460" s="174"/>
      <c r="C460" s="174"/>
      <c r="D460" s="174"/>
      <c r="E460" s="174"/>
      <c r="F460" s="174"/>
      <c r="G460" s="174"/>
      <c r="H460" s="174"/>
      <c r="I460" s="174"/>
    </row>
    <row r="461" spans="2:9" s="172" customFormat="1" ht="12.75" customHeight="1" x14ac:dyDescent="0.25">
      <c r="B461" s="174"/>
      <c r="C461" s="174"/>
      <c r="D461" s="174"/>
      <c r="E461" s="174"/>
      <c r="F461" s="174"/>
      <c r="G461" s="174"/>
      <c r="H461" s="174"/>
      <c r="I461" s="174"/>
    </row>
    <row r="462" spans="2:9" s="172" customFormat="1" ht="12.75" customHeight="1" x14ac:dyDescent="0.25">
      <c r="B462" s="174"/>
      <c r="C462" s="174"/>
      <c r="D462" s="174"/>
      <c r="E462" s="174"/>
      <c r="F462" s="174"/>
      <c r="G462" s="174"/>
      <c r="H462" s="174"/>
      <c r="I462" s="174"/>
    </row>
    <row r="463" spans="2:9" s="172" customFormat="1" ht="12.75" customHeight="1" x14ac:dyDescent="0.25">
      <c r="B463" s="174"/>
      <c r="C463" s="174"/>
      <c r="D463" s="174"/>
      <c r="E463" s="174"/>
      <c r="F463" s="174"/>
      <c r="G463" s="174"/>
      <c r="H463" s="174"/>
      <c r="I463" s="174"/>
    </row>
    <row r="464" spans="2:9" s="172" customFormat="1" ht="12.75" customHeight="1" x14ac:dyDescent="0.25">
      <c r="B464" s="174"/>
      <c r="C464" s="174"/>
      <c r="D464" s="174"/>
      <c r="E464" s="174"/>
      <c r="F464" s="174"/>
      <c r="G464" s="174"/>
      <c r="H464" s="174"/>
      <c r="I464" s="174"/>
    </row>
    <row r="465" spans="2:9" s="172" customFormat="1" ht="12.75" customHeight="1" x14ac:dyDescent="0.25">
      <c r="B465" s="174"/>
      <c r="C465" s="174"/>
      <c r="D465" s="174"/>
      <c r="E465" s="174"/>
      <c r="F465" s="174"/>
      <c r="G465" s="174"/>
      <c r="H465" s="174"/>
      <c r="I465" s="174"/>
    </row>
    <row r="466" spans="2:9" s="172" customFormat="1" ht="12.75" customHeight="1" x14ac:dyDescent="0.25">
      <c r="B466" s="174"/>
      <c r="C466" s="174"/>
      <c r="D466" s="174"/>
      <c r="E466" s="174"/>
      <c r="F466" s="174"/>
      <c r="G466" s="174"/>
      <c r="H466" s="174"/>
      <c r="I466" s="174"/>
    </row>
    <row r="467" spans="2:9" s="172" customFormat="1" ht="12.75" customHeight="1" x14ac:dyDescent="0.25">
      <c r="B467" s="174"/>
      <c r="C467" s="174"/>
      <c r="D467" s="174"/>
      <c r="E467" s="174"/>
      <c r="F467" s="174"/>
      <c r="G467" s="174"/>
      <c r="H467" s="174"/>
      <c r="I467" s="174"/>
    </row>
    <row r="468" spans="2:9" s="172" customFormat="1" ht="12.75" customHeight="1" x14ac:dyDescent="0.25">
      <c r="B468" s="174"/>
      <c r="C468" s="174"/>
      <c r="D468" s="174"/>
      <c r="E468" s="174"/>
      <c r="F468" s="174"/>
      <c r="G468" s="174"/>
      <c r="H468" s="174"/>
      <c r="I468" s="174"/>
    </row>
    <row r="469" spans="2:9" s="172" customFormat="1" ht="12.75" customHeight="1" x14ac:dyDescent="0.25">
      <c r="B469" s="174"/>
      <c r="C469" s="174"/>
      <c r="D469" s="174"/>
      <c r="E469" s="174"/>
      <c r="F469" s="174"/>
      <c r="G469" s="174"/>
      <c r="H469" s="174"/>
      <c r="I469" s="174"/>
    </row>
    <row r="470" spans="2:9" s="172" customFormat="1" ht="12.75" customHeight="1" x14ac:dyDescent="0.25">
      <c r="B470" s="174"/>
      <c r="C470" s="174"/>
      <c r="D470" s="174"/>
      <c r="E470" s="174"/>
      <c r="F470" s="174"/>
      <c r="G470" s="174"/>
      <c r="H470" s="174"/>
      <c r="I470" s="174"/>
    </row>
    <row r="471" spans="2:9" s="172" customFormat="1" ht="12.75" customHeight="1" x14ac:dyDescent="0.25">
      <c r="B471" s="174"/>
      <c r="C471" s="174"/>
      <c r="D471" s="174"/>
      <c r="E471" s="174"/>
      <c r="F471" s="174"/>
      <c r="G471" s="174"/>
      <c r="H471" s="174"/>
      <c r="I471" s="174"/>
    </row>
    <row r="472" spans="2:9" s="172" customFormat="1" ht="12.75" customHeight="1" x14ac:dyDescent="0.25">
      <c r="B472" s="174"/>
      <c r="C472" s="174"/>
      <c r="D472" s="174"/>
      <c r="E472" s="174"/>
      <c r="F472" s="174"/>
      <c r="G472" s="174"/>
      <c r="H472" s="174"/>
      <c r="I472" s="174"/>
    </row>
    <row r="473" spans="2:9" s="172" customFormat="1" ht="12.75" customHeight="1" x14ac:dyDescent="0.25">
      <c r="B473" s="174"/>
      <c r="C473" s="174"/>
      <c r="D473" s="174"/>
      <c r="E473" s="174"/>
      <c r="F473" s="174"/>
      <c r="G473" s="174"/>
      <c r="H473" s="174"/>
      <c r="I473" s="174"/>
    </row>
    <row r="474" spans="2:9" s="172" customFormat="1" ht="12.75" customHeight="1" x14ac:dyDescent="0.25">
      <c r="B474" s="174"/>
      <c r="C474" s="174"/>
      <c r="D474" s="174"/>
      <c r="E474" s="174"/>
      <c r="F474" s="174"/>
      <c r="G474" s="174"/>
      <c r="H474" s="174"/>
      <c r="I474" s="174"/>
    </row>
    <row r="475" spans="2:9" s="172" customFormat="1" ht="12.75" customHeight="1" x14ac:dyDescent="0.25">
      <c r="B475" s="174"/>
      <c r="C475" s="174"/>
      <c r="D475" s="174"/>
      <c r="E475" s="174"/>
      <c r="F475" s="174"/>
      <c r="G475" s="174"/>
      <c r="H475" s="174"/>
      <c r="I475" s="174"/>
    </row>
    <row r="476" spans="2:9" s="172" customFormat="1" ht="12.75" customHeight="1" x14ac:dyDescent="0.25">
      <c r="B476" s="174"/>
      <c r="C476" s="174"/>
      <c r="D476" s="174"/>
      <c r="E476" s="174"/>
      <c r="F476" s="174"/>
      <c r="G476" s="174"/>
      <c r="H476" s="174"/>
      <c r="I476" s="174"/>
    </row>
    <row r="477" spans="2:9" s="172" customFormat="1" ht="12.75" customHeight="1" x14ac:dyDescent="0.25">
      <c r="B477" s="174"/>
      <c r="C477" s="174"/>
      <c r="D477" s="174"/>
      <c r="E477" s="174"/>
      <c r="F477" s="174"/>
      <c r="G477" s="174"/>
      <c r="H477" s="174"/>
      <c r="I477" s="174"/>
    </row>
    <row r="478" spans="2:9" s="172" customFormat="1" ht="12.75" customHeight="1" x14ac:dyDescent="0.25">
      <c r="B478" s="174"/>
      <c r="C478" s="174"/>
      <c r="D478" s="174"/>
      <c r="E478" s="174"/>
      <c r="F478" s="174"/>
      <c r="G478" s="174"/>
      <c r="H478" s="174"/>
      <c r="I478" s="174"/>
    </row>
    <row r="479" spans="2:9" s="172" customFormat="1" ht="12.75" customHeight="1" x14ac:dyDescent="0.25">
      <c r="B479" s="174"/>
      <c r="C479" s="174"/>
      <c r="D479" s="174"/>
      <c r="E479" s="174"/>
      <c r="F479" s="174"/>
      <c r="G479" s="174"/>
      <c r="H479" s="174"/>
      <c r="I479" s="174"/>
    </row>
    <row r="480" spans="2:9" s="172" customFormat="1" ht="12.75" customHeight="1" x14ac:dyDescent="0.25">
      <c r="B480" s="174"/>
      <c r="C480" s="174"/>
      <c r="D480" s="174"/>
      <c r="E480" s="174"/>
      <c r="F480" s="174"/>
      <c r="G480" s="174"/>
      <c r="H480" s="174"/>
      <c r="I480" s="174"/>
    </row>
    <row r="481" spans="2:9" s="172" customFormat="1" ht="12.75" customHeight="1" x14ac:dyDescent="0.25">
      <c r="B481" s="174"/>
      <c r="C481" s="174"/>
      <c r="D481" s="174"/>
      <c r="E481" s="174"/>
      <c r="F481" s="174"/>
      <c r="G481" s="174"/>
      <c r="H481" s="174"/>
      <c r="I481" s="174"/>
    </row>
    <row r="482" spans="2:9" s="172" customFormat="1" ht="12.75" customHeight="1" x14ac:dyDescent="0.25">
      <c r="B482" s="174"/>
      <c r="C482" s="174"/>
      <c r="D482" s="174"/>
      <c r="E482" s="174"/>
      <c r="F482" s="174"/>
      <c r="G482" s="174"/>
      <c r="H482" s="174"/>
      <c r="I482" s="174"/>
    </row>
    <row r="483" spans="2:9" s="172" customFormat="1" ht="12.75" customHeight="1" x14ac:dyDescent="0.25">
      <c r="B483" s="174"/>
      <c r="C483" s="174"/>
      <c r="D483" s="174"/>
      <c r="E483" s="174"/>
      <c r="F483" s="174"/>
      <c r="G483" s="174"/>
      <c r="H483" s="174"/>
      <c r="I483" s="174"/>
    </row>
    <row r="484" spans="2:9" s="172" customFormat="1" ht="12.75" customHeight="1" x14ac:dyDescent="0.25">
      <c r="B484" s="174"/>
      <c r="C484" s="174"/>
      <c r="D484" s="174"/>
      <c r="E484" s="174"/>
      <c r="F484" s="174"/>
      <c r="G484" s="174"/>
      <c r="H484" s="174"/>
      <c r="I484" s="174"/>
    </row>
    <row r="485" spans="2:9" s="172" customFormat="1" ht="12.75" customHeight="1" x14ac:dyDescent="0.25">
      <c r="B485" s="174"/>
      <c r="C485" s="174"/>
      <c r="D485" s="174"/>
      <c r="E485" s="174"/>
      <c r="F485" s="174"/>
      <c r="G485" s="174"/>
      <c r="H485" s="174"/>
      <c r="I485" s="174"/>
    </row>
    <row r="486" spans="2:9" s="172" customFormat="1" ht="12.75" customHeight="1" x14ac:dyDescent="0.25">
      <c r="B486" s="174"/>
      <c r="C486" s="174"/>
      <c r="D486" s="174"/>
      <c r="E486" s="174"/>
      <c r="F486" s="174"/>
      <c r="G486" s="174"/>
      <c r="H486" s="174"/>
      <c r="I486" s="174"/>
    </row>
    <row r="487" spans="2:9" s="172" customFormat="1" ht="12.75" customHeight="1" x14ac:dyDescent="0.25">
      <c r="B487" s="174"/>
      <c r="C487" s="174"/>
      <c r="D487" s="174"/>
      <c r="E487" s="174"/>
      <c r="F487" s="174"/>
      <c r="G487" s="174"/>
      <c r="H487" s="174"/>
      <c r="I487" s="174"/>
    </row>
    <row r="488" spans="2:9" s="172" customFormat="1" ht="12.75" customHeight="1" x14ac:dyDescent="0.25">
      <c r="B488" s="174"/>
      <c r="C488" s="174"/>
      <c r="D488" s="174"/>
      <c r="E488" s="174"/>
      <c r="F488" s="174"/>
      <c r="G488" s="174"/>
      <c r="H488" s="174"/>
      <c r="I488" s="174"/>
    </row>
    <row r="489" spans="2:9" s="172" customFormat="1" ht="12.75" customHeight="1" x14ac:dyDescent="0.25">
      <c r="B489" s="174"/>
      <c r="C489" s="174"/>
      <c r="D489" s="174"/>
      <c r="E489" s="174"/>
      <c r="F489" s="174"/>
      <c r="G489" s="174"/>
      <c r="H489" s="174"/>
      <c r="I489" s="174"/>
    </row>
    <row r="490" spans="2:9" s="172" customFormat="1" ht="12.75" customHeight="1" x14ac:dyDescent="0.25">
      <c r="B490" s="174"/>
      <c r="C490" s="174"/>
      <c r="D490" s="174"/>
      <c r="E490" s="174"/>
      <c r="F490" s="174"/>
      <c r="G490" s="174"/>
      <c r="H490" s="174"/>
      <c r="I490" s="174"/>
    </row>
    <row r="491" spans="2:9" s="172" customFormat="1" ht="12.75" customHeight="1" x14ac:dyDescent="0.25">
      <c r="B491" s="174"/>
      <c r="C491" s="174"/>
      <c r="D491" s="174"/>
      <c r="E491" s="174"/>
      <c r="F491" s="174"/>
      <c r="G491" s="174"/>
      <c r="H491" s="174"/>
      <c r="I491" s="174"/>
    </row>
    <row r="492" spans="2:9" s="172" customFormat="1" ht="12.75" customHeight="1" x14ac:dyDescent="0.25">
      <c r="B492" s="174"/>
      <c r="C492" s="174"/>
      <c r="D492" s="174"/>
      <c r="E492" s="174"/>
      <c r="F492" s="174"/>
      <c r="G492" s="174"/>
      <c r="H492" s="174"/>
      <c r="I492" s="174"/>
    </row>
    <row r="493" spans="2:9" s="172" customFormat="1" ht="12.75" customHeight="1" x14ac:dyDescent="0.25">
      <c r="B493" s="174"/>
      <c r="C493" s="174"/>
      <c r="D493" s="174"/>
      <c r="E493" s="174"/>
      <c r="F493" s="174"/>
      <c r="G493" s="174"/>
      <c r="H493" s="174"/>
      <c r="I493" s="174"/>
    </row>
    <row r="494" spans="2:9" s="172" customFormat="1" ht="12.75" customHeight="1" x14ac:dyDescent="0.25">
      <c r="B494" s="174"/>
      <c r="C494" s="174"/>
      <c r="D494" s="174"/>
      <c r="E494" s="174"/>
      <c r="F494" s="174"/>
      <c r="G494" s="174"/>
      <c r="H494" s="174"/>
      <c r="I494" s="174"/>
    </row>
    <row r="495" spans="2:9" s="172" customFormat="1" ht="12.75" customHeight="1" x14ac:dyDescent="0.25">
      <c r="B495" s="174"/>
      <c r="C495" s="174"/>
      <c r="D495" s="174"/>
      <c r="E495" s="174"/>
      <c r="F495" s="174"/>
      <c r="G495" s="174"/>
      <c r="H495" s="174"/>
      <c r="I495" s="174"/>
    </row>
    <row r="496" spans="2:9" s="172" customFormat="1" ht="12.75" customHeight="1" x14ac:dyDescent="0.25">
      <c r="B496" s="174"/>
      <c r="C496" s="174"/>
      <c r="D496" s="174"/>
      <c r="E496" s="174"/>
      <c r="F496" s="174"/>
      <c r="G496" s="174"/>
      <c r="H496" s="174"/>
      <c r="I496" s="174"/>
    </row>
    <row r="497" spans="2:9" s="172" customFormat="1" ht="12.75" customHeight="1" x14ac:dyDescent="0.25">
      <c r="B497" s="174"/>
      <c r="C497" s="174"/>
      <c r="D497" s="174"/>
      <c r="E497" s="174"/>
      <c r="F497" s="174"/>
      <c r="G497" s="174"/>
      <c r="H497" s="174"/>
      <c r="I497" s="174"/>
    </row>
    <row r="498" spans="2:9" s="172" customFormat="1" ht="12.75" customHeight="1" x14ac:dyDescent="0.25">
      <c r="B498" s="174"/>
      <c r="C498" s="174"/>
      <c r="D498" s="174"/>
      <c r="E498" s="174"/>
      <c r="F498" s="174"/>
      <c r="G498" s="174"/>
      <c r="H498" s="174"/>
      <c r="I498" s="174"/>
    </row>
    <row r="499" spans="2:9" s="172" customFormat="1" ht="12.75" customHeight="1" x14ac:dyDescent="0.25">
      <c r="B499" s="174"/>
      <c r="C499" s="174"/>
      <c r="D499" s="174"/>
      <c r="E499" s="174"/>
      <c r="F499" s="174"/>
      <c r="G499" s="174"/>
      <c r="H499" s="174"/>
      <c r="I499" s="174"/>
    </row>
    <row r="500" spans="2:9" s="172" customFormat="1" ht="12.75" customHeight="1" x14ac:dyDescent="0.25">
      <c r="B500" s="174"/>
      <c r="C500" s="174"/>
      <c r="D500" s="174"/>
      <c r="E500" s="174"/>
      <c r="F500" s="174"/>
      <c r="G500" s="174"/>
      <c r="H500" s="174"/>
      <c r="I500" s="174"/>
    </row>
    <row r="501" spans="2:9" s="172" customFormat="1" ht="12.75" customHeight="1" x14ac:dyDescent="0.25">
      <c r="B501" s="174"/>
      <c r="C501" s="174"/>
      <c r="D501" s="174"/>
      <c r="E501" s="174"/>
      <c r="F501" s="174"/>
      <c r="G501" s="174"/>
      <c r="H501" s="174"/>
      <c r="I501" s="174"/>
    </row>
    <row r="502" spans="2:9" s="172" customFormat="1" ht="12.75" customHeight="1" x14ac:dyDescent="0.25">
      <c r="B502" s="174"/>
      <c r="C502" s="174"/>
      <c r="D502" s="174"/>
      <c r="E502" s="174"/>
      <c r="F502" s="174"/>
      <c r="G502" s="174"/>
      <c r="H502" s="174"/>
      <c r="I502" s="174"/>
    </row>
    <row r="503" spans="2:9" s="172" customFormat="1" ht="12.75" customHeight="1" x14ac:dyDescent="0.25">
      <c r="B503" s="174"/>
      <c r="C503" s="174"/>
      <c r="D503" s="174"/>
      <c r="E503" s="174"/>
      <c r="F503" s="174"/>
      <c r="G503" s="174"/>
      <c r="H503" s="174"/>
      <c r="I503" s="174"/>
    </row>
    <row r="504" spans="2:9" s="172" customFormat="1" ht="12.75" customHeight="1" x14ac:dyDescent="0.25">
      <c r="B504" s="174"/>
      <c r="C504" s="174"/>
      <c r="D504" s="174"/>
      <c r="E504" s="174"/>
      <c r="F504" s="174"/>
      <c r="G504" s="174"/>
      <c r="H504" s="174"/>
      <c r="I504" s="174"/>
    </row>
    <row r="505" spans="2:9" s="172" customFormat="1" ht="12.75" customHeight="1" x14ac:dyDescent="0.25">
      <c r="B505" s="174"/>
      <c r="C505" s="174"/>
      <c r="D505" s="174"/>
      <c r="E505" s="174"/>
      <c r="F505" s="174"/>
      <c r="G505" s="174"/>
      <c r="H505" s="174"/>
      <c r="I505" s="174"/>
    </row>
    <row r="506" spans="2:9" s="172" customFormat="1" ht="12.75" customHeight="1" x14ac:dyDescent="0.25">
      <c r="B506" s="174"/>
      <c r="C506" s="174"/>
      <c r="D506" s="174"/>
      <c r="E506" s="174"/>
      <c r="F506" s="174"/>
      <c r="G506" s="174"/>
      <c r="H506" s="174"/>
      <c r="I506" s="174"/>
    </row>
    <row r="507" spans="2:9" s="172" customFormat="1" ht="12.75" customHeight="1" x14ac:dyDescent="0.25">
      <c r="B507" s="174"/>
      <c r="C507" s="174"/>
      <c r="D507" s="174"/>
      <c r="E507" s="174"/>
      <c r="F507" s="174"/>
      <c r="G507" s="174"/>
      <c r="H507" s="174"/>
      <c r="I507" s="174"/>
    </row>
    <row r="508" spans="2:9" s="172" customFormat="1" ht="12.75" customHeight="1" x14ac:dyDescent="0.25">
      <c r="B508" s="174"/>
      <c r="C508" s="174"/>
      <c r="D508" s="174"/>
      <c r="E508" s="174"/>
      <c r="F508" s="174"/>
      <c r="G508" s="174"/>
      <c r="H508" s="174"/>
      <c r="I508" s="174"/>
    </row>
    <row r="509" spans="2:9" s="172" customFormat="1" ht="12.75" customHeight="1" x14ac:dyDescent="0.25">
      <c r="B509" s="174"/>
      <c r="C509" s="174"/>
      <c r="D509" s="174"/>
      <c r="E509" s="174"/>
      <c r="F509" s="174"/>
      <c r="G509" s="174"/>
      <c r="H509" s="174"/>
      <c r="I509" s="174"/>
    </row>
    <row r="510" spans="2:9" s="172" customFormat="1" ht="12.75" customHeight="1" x14ac:dyDescent="0.25">
      <c r="B510" s="174"/>
      <c r="C510" s="174"/>
      <c r="D510" s="174"/>
      <c r="E510" s="174"/>
      <c r="F510" s="174"/>
      <c r="G510" s="174"/>
      <c r="H510" s="174"/>
      <c r="I510" s="174"/>
    </row>
    <row r="511" spans="2:9" s="172" customFormat="1" ht="12.75" customHeight="1" x14ac:dyDescent="0.25">
      <c r="B511" s="174"/>
      <c r="C511" s="174"/>
      <c r="D511" s="174"/>
      <c r="E511" s="174"/>
      <c r="F511" s="174"/>
      <c r="G511" s="174"/>
      <c r="H511" s="174"/>
      <c r="I511" s="174"/>
    </row>
    <row r="512" spans="2:9" s="172" customFormat="1" ht="12.75" customHeight="1" x14ac:dyDescent="0.25">
      <c r="B512" s="174"/>
      <c r="C512" s="174"/>
      <c r="D512" s="174"/>
      <c r="E512" s="174"/>
      <c r="F512" s="174"/>
      <c r="G512" s="174"/>
      <c r="H512" s="174"/>
      <c r="I512" s="174"/>
    </row>
    <row r="513" spans="2:9" s="172" customFormat="1" ht="12.75" customHeight="1" x14ac:dyDescent="0.25">
      <c r="B513" s="174"/>
      <c r="C513" s="174"/>
      <c r="D513" s="174"/>
      <c r="E513" s="174"/>
      <c r="F513" s="174"/>
      <c r="G513" s="174"/>
      <c r="H513" s="174"/>
      <c r="I513" s="174"/>
    </row>
    <row r="514" spans="2:9" s="172" customFormat="1" ht="12.75" customHeight="1" x14ac:dyDescent="0.25">
      <c r="B514" s="174"/>
      <c r="C514" s="174"/>
      <c r="D514" s="174"/>
      <c r="E514" s="174"/>
      <c r="F514" s="174"/>
      <c r="G514" s="174"/>
      <c r="H514" s="174"/>
      <c r="I514" s="174"/>
    </row>
    <row r="515" spans="2:9" s="172" customFormat="1" ht="12.75" customHeight="1" x14ac:dyDescent="0.25">
      <c r="B515" s="174"/>
      <c r="C515" s="174"/>
      <c r="D515" s="174"/>
      <c r="E515" s="174"/>
      <c r="F515" s="174"/>
      <c r="G515" s="174"/>
      <c r="H515" s="174"/>
      <c r="I515" s="174"/>
    </row>
    <row r="516" spans="2:9" s="172" customFormat="1" ht="12.75" customHeight="1" x14ac:dyDescent="0.25">
      <c r="B516" s="174"/>
      <c r="C516" s="174"/>
      <c r="D516" s="174"/>
      <c r="E516" s="174"/>
      <c r="F516" s="174"/>
      <c r="G516" s="174"/>
      <c r="H516" s="174"/>
      <c r="I516" s="174"/>
    </row>
    <row r="517" spans="2:9" s="172" customFormat="1" ht="12.75" customHeight="1" x14ac:dyDescent="0.25">
      <c r="B517" s="174"/>
      <c r="C517" s="174"/>
      <c r="D517" s="174"/>
      <c r="E517" s="174"/>
      <c r="F517" s="174"/>
      <c r="G517" s="174"/>
      <c r="H517" s="174"/>
      <c r="I517" s="174"/>
    </row>
    <row r="518" spans="2:9" s="172" customFormat="1" ht="12.75" customHeight="1" x14ac:dyDescent="0.25">
      <c r="B518" s="174"/>
      <c r="C518" s="174"/>
      <c r="D518" s="174"/>
      <c r="E518" s="174"/>
      <c r="F518" s="174"/>
      <c r="G518" s="174"/>
      <c r="H518" s="174"/>
      <c r="I518" s="174"/>
    </row>
    <row r="519" spans="2:9" s="172" customFormat="1" ht="12.75" customHeight="1" x14ac:dyDescent="0.25">
      <c r="B519" s="174"/>
      <c r="C519" s="174"/>
      <c r="D519" s="174"/>
      <c r="E519" s="174"/>
      <c r="F519" s="174"/>
      <c r="G519" s="174"/>
      <c r="H519" s="174"/>
      <c r="I519" s="174"/>
    </row>
    <row r="520" spans="2:9" s="172" customFormat="1" ht="12.75" customHeight="1" x14ac:dyDescent="0.25">
      <c r="B520" s="174"/>
      <c r="C520" s="174"/>
      <c r="D520" s="174"/>
      <c r="E520" s="174"/>
      <c r="F520" s="174"/>
      <c r="G520" s="174"/>
      <c r="H520" s="174"/>
      <c r="I520" s="174"/>
    </row>
    <row r="521" spans="2:9" s="172" customFormat="1" ht="12.75" customHeight="1" x14ac:dyDescent="0.25">
      <c r="B521" s="174"/>
      <c r="C521" s="174"/>
      <c r="D521" s="174"/>
      <c r="E521" s="174"/>
      <c r="F521" s="174"/>
      <c r="G521" s="174"/>
      <c r="H521" s="174"/>
      <c r="I521" s="174"/>
    </row>
    <row r="522" spans="2:9" s="172" customFormat="1" ht="12.75" customHeight="1" x14ac:dyDescent="0.25">
      <c r="B522" s="174"/>
      <c r="C522" s="174"/>
      <c r="D522" s="174"/>
      <c r="E522" s="174"/>
      <c r="F522" s="174"/>
      <c r="G522" s="174"/>
      <c r="H522" s="174"/>
      <c r="I522" s="174"/>
    </row>
    <row r="523" spans="2:9" s="172" customFormat="1" ht="12.75" customHeight="1" x14ac:dyDescent="0.25">
      <c r="B523" s="174"/>
      <c r="C523" s="174"/>
      <c r="D523" s="174"/>
      <c r="E523" s="174"/>
      <c r="F523" s="174"/>
      <c r="G523" s="174"/>
      <c r="H523" s="174"/>
      <c r="I523" s="174"/>
    </row>
    <row r="524" spans="2:9" s="172" customFormat="1" ht="12.75" customHeight="1" x14ac:dyDescent="0.25">
      <c r="B524" s="174"/>
      <c r="C524" s="174"/>
      <c r="D524" s="174"/>
      <c r="E524" s="174"/>
      <c r="F524" s="174"/>
      <c r="G524" s="174"/>
      <c r="H524" s="174"/>
      <c r="I524" s="174"/>
    </row>
    <row r="525" spans="2:9" s="172" customFormat="1" ht="12.75" customHeight="1" x14ac:dyDescent="0.25">
      <c r="B525" s="174"/>
      <c r="C525" s="174"/>
      <c r="D525" s="174"/>
      <c r="E525" s="174"/>
      <c r="F525" s="174"/>
      <c r="G525" s="174"/>
      <c r="H525" s="174"/>
      <c r="I525" s="174"/>
    </row>
    <row r="526" spans="2:9" s="172" customFormat="1" ht="12.75" customHeight="1" x14ac:dyDescent="0.25">
      <c r="B526" s="174"/>
      <c r="C526" s="174"/>
      <c r="D526" s="174"/>
      <c r="E526" s="174"/>
      <c r="F526" s="174"/>
      <c r="G526" s="174"/>
      <c r="H526" s="174"/>
      <c r="I526" s="174"/>
    </row>
    <row r="527" spans="2:9" s="172" customFormat="1" ht="12.75" customHeight="1" x14ac:dyDescent="0.25">
      <c r="B527" s="174"/>
      <c r="C527" s="174"/>
      <c r="D527" s="174"/>
      <c r="E527" s="174"/>
      <c r="F527" s="174"/>
      <c r="G527" s="174"/>
      <c r="H527" s="174"/>
      <c r="I527" s="174"/>
    </row>
    <row r="528" spans="2:9" s="172" customFormat="1" ht="12.75" customHeight="1" x14ac:dyDescent="0.25">
      <c r="B528" s="174"/>
      <c r="C528" s="174"/>
      <c r="D528" s="174"/>
      <c r="E528" s="174"/>
      <c r="F528" s="174"/>
      <c r="G528" s="174"/>
      <c r="H528" s="174"/>
      <c r="I528" s="174"/>
    </row>
    <row r="529" spans="2:9" s="172" customFormat="1" ht="12.75" customHeight="1" x14ac:dyDescent="0.25">
      <c r="B529" s="174"/>
      <c r="C529" s="174"/>
      <c r="D529" s="174"/>
      <c r="E529" s="174"/>
      <c r="F529" s="174"/>
      <c r="G529" s="174"/>
      <c r="H529" s="174"/>
      <c r="I529" s="174"/>
    </row>
    <row r="530" spans="2:9" s="172" customFormat="1" ht="12.75" customHeight="1" x14ac:dyDescent="0.25">
      <c r="B530" s="174"/>
      <c r="C530" s="174"/>
      <c r="D530" s="174"/>
      <c r="E530" s="174"/>
      <c r="F530" s="174"/>
      <c r="G530" s="174"/>
      <c r="H530" s="174"/>
      <c r="I530" s="174"/>
    </row>
    <row r="531" spans="2:9" s="172" customFormat="1" ht="12.75" customHeight="1" x14ac:dyDescent="0.25">
      <c r="B531" s="174"/>
      <c r="C531" s="174"/>
      <c r="D531" s="174"/>
      <c r="E531" s="174"/>
      <c r="F531" s="174"/>
      <c r="G531" s="174"/>
      <c r="H531" s="174"/>
      <c r="I531" s="174"/>
    </row>
    <row r="532" spans="2:9" s="172" customFormat="1" ht="12.75" customHeight="1" x14ac:dyDescent="0.25">
      <c r="B532" s="174"/>
      <c r="C532" s="174"/>
      <c r="D532" s="174"/>
      <c r="E532" s="174"/>
      <c r="F532" s="174"/>
      <c r="G532" s="174"/>
      <c r="H532" s="174"/>
      <c r="I532" s="174"/>
    </row>
    <row r="533" spans="2:9" s="172" customFormat="1" ht="12.75" customHeight="1" x14ac:dyDescent="0.25">
      <c r="B533" s="174"/>
      <c r="C533" s="174"/>
      <c r="D533" s="174"/>
      <c r="E533" s="174"/>
      <c r="F533" s="174"/>
      <c r="G533" s="174"/>
      <c r="H533" s="174"/>
      <c r="I533" s="174"/>
    </row>
    <row r="534" spans="2:9" s="172" customFormat="1" ht="12.75" customHeight="1" x14ac:dyDescent="0.25">
      <c r="B534" s="174"/>
      <c r="C534" s="174"/>
      <c r="D534" s="174"/>
      <c r="E534" s="174"/>
      <c r="F534" s="174"/>
      <c r="G534" s="174"/>
      <c r="H534" s="174"/>
      <c r="I534" s="174"/>
    </row>
    <row r="535" spans="2:9" s="172" customFormat="1" ht="12.75" customHeight="1" x14ac:dyDescent="0.25">
      <c r="B535" s="174"/>
      <c r="C535" s="174"/>
      <c r="D535" s="174"/>
      <c r="E535" s="174"/>
      <c r="F535" s="174"/>
      <c r="G535" s="174"/>
      <c r="H535" s="174"/>
      <c r="I535" s="174"/>
    </row>
    <row r="536" spans="2:9" s="172" customFormat="1" ht="12.75" customHeight="1" x14ac:dyDescent="0.25">
      <c r="B536" s="174"/>
      <c r="C536" s="174"/>
      <c r="D536" s="174"/>
      <c r="E536" s="174"/>
      <c r="F536" s="174"/>
      <c r="G536" s="174"/>
      <c r="H536" s="174"/>
      <c r="I536" s="174"/>
    </row>
    <row r="537" spans="2:9" s="172" customFormat="1" ht="12.75" customHeight="1" x14ac:dyDescent="0.25">
      <c r="B537" s="174"/>
      <c r="C537" s="174"/>
      <c r="D537" s="174"/>
      <c r="E537" s="174"/>
      <c r="F537" s="174"/>
      <c r="G537" s="174"/>
      <c r="H537" s="174"/>
      <c r="I537" s="174"/>
    </row>
    <row r="538" spans="2:9" ht="12.75" customHeight="1" x14ac:dyDescent="0.2"/>
    <row r="539" spans="2:9" ht="12.75" customHeight="1" x14ac:dyDescent="0.2"/>
    <row r="540" spans="2:9" ht="12.75" customHeight="1" x14ac:dyDescent="0.2"/>
    <row r="541" spans="2:9" ht="12.75" customHeight="1" x14ac:dyDescent="0.2"/>
    <row r="542" spans="2:9" ht="12.75" customHeight="1" x14ac:dyDescent="0.2"/>
    <row r="543" spans="2:9" ht="12.75" customHeight="1" x14ac:dyDescent="0.2"/>
    <row r="544" spans="2:9" ht="12.75" customHeight="1" x14ac:dyDescent="0.2"/>
    <row r="545" ht="12.75" customHeight="1" x14ac:dyDescent="0.2"/>
    <row r="546" ht="12.75" customHeight="1" x14ac:dyDescent="0.2"/>
    <row r="547" ht="12.75" customHeight="1" x14ac:dyDescent="0.2"/>
  </sheetData>
  <mergeCells count="15">
    <mergeCell ref="B109:K115"/>
    <mergeCell ref="B117:K123"/>
    <mergeCell ref="B125:K130"/>
    <mergeCell ref="B56:K69"/>
    <mergeCell ref="B71:K74"/>
    <mergeCell ref="B76:K85"/>
    <mergeCell ref="B87:K93"/>
    <mergeCell ref="B95:K96"/>
    <mergeCell ref="B98:K107"/>
    <mergeCell ref="B4:K4"/>
    <mergeCell ref="B5:K5"/>
    <mergeCell ref="B8:K8"/>
    <mergeCell ref="B9:K15"/>
    <mergeCell ref="B16:J22"/>
    <mergeCell ref="B54:K54"/>
  </mergeCells>
  <hyperlinks>
    <hyperlink ref="B53" r:id="rId1" xr:uid="{36A488D5-8443-4F9B-BF85-10B9724BC2BB}"/>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ECCE0-1F24-4FC4-96F4-D14AD63C2FAE}">
  <sheetPr>
    <pageSetUpPr fitToPage="1"/>
  </sheetPr>
  <dimension ref="B1:U72"/>
  <sheetViews>
    <sheetView zoomScaleNormal="100" zoomScaleSheetLayoutView="100" workbookViewId="0">
      <pane ySplit="10" topLeftCell="A11" activePane="bottomLeft" state="frozen"/>
      <selection activeCell="B55" sqref="B55"/>
      <selection pane="bottomLeft"/>
    </sheetView>
  </sheetViews>
  <sheetFormatPr defaultColWidth="9.140625" defaultRowHeight="12.75" x14ac:dyDescent="0.2"/>
  <cols>
    <col min="1" max="1" width="2.7109375" style="177" customWidth="1"/>
    <col min="2" max="2" width="37.28515625" style="177" customWidth="1"/>
    <col min="3" max="3" width="13.28515625" style="177" customWidth="1"/>
    <col min="4" max="4" width="12.85546875" style="177" customWidth="1"/>
    <col min="5" max="5" width="9.28515625" style="177" customWidth="1"/>
    <col min="6" max="6" width="11.5703125" style="177" customWidth="1"/>
    <col min="7" max="7" width="11.140625" style="177" customWidth="1"/>
    <col min="8" max="8" width="14.28515625" style="177" customWidth="1"/>
    <col min="9" max="9" width="11" style="177" customWidth="1"/>
    <col min="10" max="10" width="10.28515625" style="177" customWidth="1"/>
    <col min="11" max="13" width="13.42578125" style="177" customWidth="1"/>
    <col min="14" max="14" width="11.85546875" style="177" customWidth="1"/>
    <col min="15" max="15" width="14.5703125" style="177" customWidth="1"/>
    <col min="16" max="16384" width="9.140625" style="177"/>
  </cols>
  <sheetData>
    <row r="1" spans="2:21" ht="12" customHeight="1" x14ac:dyDescent="0.2"/>
    <row r="2" spans="2:21" ht="60" customHeight="1" x14ac:dyDescent="0.2">
      <c r="N2" s="129" t="s">
        <v>121</v>
      </c>
      <c r="O2" s="129"/>
    </row>
    <row r="3" spans="2:21" ht="30" customHeight="1" x14ac:dyDescent="0.2">
      <c r="G3" s="190"/>
      <c r="H3" s="190"/>
      <c r="I3" s="190"/>
      <c r="J3" s="190"/>
      <c r="K3" s="190"/>
      <c r="L3" s="191"/>
      <c r="M3" s="191"/>
    </row>
    <row r="4" spans="2:21" ht="30" customHeight="1" thickBot="1" x14ac:dyDescent="0.25">
      <c r="B4" s="226" t="s">
        <v>112</v>
      </c>
      <c r="C4" s="226"/>
      <c r="D4" s="226"/>
      <c r="E4" s="226"/>
      <c r="F4" s="226"/>
      <c r="G4" s="226"/>
      <c r="H4" s="226"/>
      <c r="I4" s="226"/>
    </row>
    <row r="5" spans="2:21" ht="40.5" customHeight="1" x14ac:dyDescent="0.2">
      <c r="B5" s="151"/>
      <c r="C5" s="193" t="s">
        <v>186</v>
      </c>
      <c r="D5" s="194" t="s">
        <v>13</v>
      </c>
      <c r="E5" s="194"/>
      <c r="F5" s="194"/>
      <c r="G5" s="195"/>
      <c r="H5" s="195"/>
      <c r="I5" s="195"/>
      <c r="J5" s="195"/>
      <c r="K5" s="195"/>
      <c r="L5" s="195"/>
      <c r="M5" s="195"/>
      <c r="N5" s="195"/>
      <c r="O5" s="196"/>
      <c r="R5" s="177" t="s">
        <v>0</v>
      </c>
    </row>
    <row r="6" spans="2:21" ht="42" customHeight="1" x14ac:dyDescent="0.2">
      <c r="B6" s="151"/>
      <c r="C6" s="197"/>
      <c r="D6" s="198" t="s">
        <v>17</v>
      </c>
      <c r="E6" s="198" t="s">
        <v>139</v>
      </c>
      <c r="F6" s="198" t="s">
        <v>14</v>
      </c>
      <c r="G6" s="227" t="s">
        <v>13</v>
      </c>
      <c r="H6" s="227"/>
      <c r="I6" s="227"/>
      <c r="J6" s="227"/>
      <c r="K6" s="227"/>
      <c r="L6" s="227"/>
      <c r="M6" s="228"/>
      <c r="N6" s="228"/>
      <c r="O6" s="201"/>
      <c r="S6" s="177" t="s">
        <v>0</v>
      </c>
    </row>
    <row r="7" spans="2:21" ht="42" customHeight="1" x14ac:dyDescent="0.2">
      <c r="B7" s="151"/>
      <c r="C7" s="197"/>
      <c r="D7" s="198"/>
      <c r="E7" s="198"/>
      <c r="F7" s="198"/>
      <c r="G7" s="198" t="s">
        <v>15</v>
      </c>
      <c r="H7" s="198" t="s">
        <v>229</v>
      </c>
      <c r="I7" s="198" t="s">
        <v>18</v>
      </c>
      <c r="J7" s="198" t="s">
        <v>140</v>
      </c>
      <c r="K7" s="198" t="s">
        <v>99</v>
      </c>
      <c r="L7" s="229" t="s">
        <v>226</v>
      </c>
      <c r="M7" s="230" t="s">
        <v>13</v>
      </c>
      <c r="N7" s="230"/>
      <c r="O7" s="201"/>
    </row>
    <row r="8" spans="2:21" ht="42" customHeight="1" x14ac:dyDescent="0.2">
      <c r="B8" s="151"/>
      <c r="C8" s="231"/>
      <c r="L8" s="198"/>
      <c r="M8" s="198" t="s">
        <v>227</v>
      </c>
      <c r="N8" s="198" t="s">
        <v>16</v>
      </c>
      <c r="O8" s="204" t="s">
        <v>13</v>
      </c>
      <c r="U8" s="177" t="s">
        <v>0</v>
      </c>
    </row>
    <row r="9" spans="2:21" ht="30" customHeight="1" thickBot="1" x14ac:dyDescent="0.25">
      <c r="B9" s="21"/>
      <c r="C9" s="205"/>
      <c r="D9" s="206"/>
      <c r="E9" s="206"/>
      <c r="F9" s="206"/>
      <c r="G9" s="206"/>
      <c r="H9" s="206"/>
      <c r="I9" s="206"/>
      <c r="J9" s="206"/>
      <c r="K9" s="206"/>
      <c r="L9" s="206"/>
      <c r="M9" s="206"/>
      <c r="N9" s="206"/>
      <c r="O9" s="207" t="s">
        <v>19</v>
      </c>
    </row>
    <row r="10" spans="2:21" ht="20.100000000000001" customHeight="1" thickBot="1" x14ac:dyDescent="0.25">
      <c r="B10" s="208"/>
      <c r="C10" s="148" t="s">
        <v>94</v>
      </c>
      <c r="D10" s="149"/>
      <c r="E10" s="149"/>
      <c r="F10" s="149"/>
      <c r="G10" s="149"/>
      <c r="H10" s="149"/>
      <c r="I10" s="149"/>
      <c r="J10" s="149"/>
      <c r="K10" s="149"/>
      <c r="L10" s="149"/>
      <c r="M10" s="149"/>
      <c r="N10" s="149"/>
      <c r="O10" s="150"/>
    </row>
    <row r="11" spans="2:21" s="177" customFormat="1" ht="15" customHeight="1" x14ac:dyDescent="0.2">
      <c r="B11" s="209" t="s">
        <v>21</v>
      </c>
      <c r="C11" s="210">
        <v>404.14</v>
      </c>
      <c r="D11" s="211">
        <v>8.98</v>
      </c>
      <c r="E11" s="211">
        <v>9.8800000000000008</v>
      </c>
      <c r="F11" s="212">
        <v>385.29</v>
      </c>
      <c r="G11" s="211">
        <v>15.7</v>
      </c>
      <c r="H11" s="211">
        <v>47.03</v>
      </c>
      <c r="I11" s="211">
        <v>3.65</v>
      </c>
      <c r="J11" s="211">
        <v>9.9499999999999993</v>
      </c>
      <c r="K11" s="211">
        <v>34.479999999999997</v>
      </c>
      <c r="L11" s="211">
        <v>273.68</v>
      </c>
      <c r="M11" s="211">
        <v>15.76</v>
      </c>
      <c r="N11" s="211">
        <v>257.8</v>
      </c>
      <c r="O11" s="213">
        <v>13.98</v>
      </c>
    </row>
    <row r="12" spans="2:21" ht="15" customHeight="1" x14ac:dyDescent="0.2">
      <c r="B12" s="232" t="s">
        <v>41</v>
      </c>
      <c r="C12" s="210">
        <v>369.58</v>
      </c>
      <c r="D12" s="211">
        <v>10.11</v>
      </c>
      <c r="E12" s="211">
        <v>17.3</v>
      </c>
      <c r="F12" s="216">
        <v>342.17</v>
      </c>
      <c r="G12" s="211">
        <v>14.25</v>
      </c>
      <c r="H12" s="211">
        <v>43.03</v>
      </c>
      <c r="I12" s="211">
        <v>3</v>
      </c>
      <c r="J12" s="211">
        <v>4.7699999999999996</v>
      </c>
      <c r="K12" s="211">
        <v>33.020000000000003</v>
      </c>
      <c r="L12" s="211">
        <v>243.49</v>
      </c>
      <c r="M12" s="211">
        <v>14.08</v>
      </c>
      <c r="N12" s="211">
        <v>229.29</v>
      </c>
      <c r="O12" s="213">
        <v>10.85</v>
      </c>
    </row>
    <row r="13" spans="2:21" ht="15" customHeight="1" x14ac:dyDescent="0.2">
      <c r="B13" s="215" t="s">
        <v>42</v>
      </c>
      <c r="C13" s="210">
        <v>369.38</v>
      </c>
      <c r="D13" s="211">
        <v>12.84</v>
      </c>
      <c r="E13" s="211">
        <v>13.75</v>
      </c>
      <c r="F13" s="216">
        <v>342.8</v>
      </c>
      <c r="G13" s="211">
        <v>15.62</v>
      </c>
      <c r="H13" s="211">
        <v>47.53</v>
      </c>
      <c r="I13" s="211">
        <v>2.78</v>
      </c>
      <c r="J13" s="211">
        <v>3.69</v>
      </c>
      <c r="K13" s="211">
        <v>32.659999999999997</v>
      </c>
      <c r="L13" s="211">
        <v>240.28</v>
      </c>
      <c r="M13" s="211">
        <v>13.24</v>
      </c>
      <c r="N13" s="211">
        <v>227.03</v>
      </c>
      <c r="O13" s="213">
        <v>9.7200000000000006</v>
      </c>
    </row>
    <row r="14" spans="2:21" ht="15" customHeight="1" x14ac:dyDescent="0.2">
      <c r="B14" s="215" t="s">
        <v>138</v>
      </c>
      <c r="C14" s="210">
        <v>369.67</v>
      </c>
      <c r="D14" s="211">
        <v>8.92</v>
      </c>
      <c r="E14" s="211">
        <v>18.850000000000001</v>
      </c>
      <c r="F14" s="216">
        <v>341.9</v>
      </c>
      <c r="G14" s="211">
        <v>13.66</v>
      </c>
      <c r="H14" s="211">
        <v>41.07</v>
      </c>
      <c r="I14" s="211">
        <v>3.09</v>
      </c>
      <c r="J14" s="211">
        <v>5.23</v>
      </c>
      <c r="K14" s="211">
        <v>33.18</v>
      </c>
      <c r="L14" s="211">
        <v>244.9</v>
      </c>
      <c r="M14" s="211">
        <v>14.44</v>
      </c>
      <c r="N14" s="211">
        <v>230.28</v>
      </c>
      <c r="O14" s="213">
        <v>11.35</v>
      </c>
    </row>
    <row r="15" spans="2:21" ht="15" customHeight="1" x14ac:dyDescent="0.2">
      <c r="B15" s="232" t="s">
        <v>44</v>
      </c>
      <c r="C15" s="210">
        <v>377.95</v>
      </c>
      <c r="D15" s="211">
        <v>13.27</v>
      </c>
      <c r="E15" s="211">
        <v>4.3899999999999997</v>
      </c>
      <c r="F15" s="216">
        <v>360.29</v>
      </c>
      <c r="G15" s="211">
        <v>15.17</v>
      </c>
      <c r="H15" s="211">
        <v>42.47</v>
      </c>
      <c r="I15" s="211">
        <v>6.01</v>
      </c>
      <c r="J15" s="211">
        <v>6.52</v>
      </c>
      <c r="K15" s="211">
        <v>31.15</v>
      </c>
      <c r="L15" s="211">
        <v>258.33999999999997</v>
      </c>
      <c r="M15" s="211">
        <v>14.53</v>
      </c>
      <c r="N15" s="211">
        <v>243.73</v>
      </c>
      <c r="O15" s="213">
        <v>14.05</v>
      </c>
    </row>
    <row r="16" spans="2:21" ht="15" customHeight="1" x14ac:dyDescent="0.2">
      <c r="B16" s="232" t="s">
        <v>45</v>
      </c>
      <c r="C16" s="210">
        <v>346.38</v>
      </c>
      <c r="D16" s="211">
        <v>9.0500000000000007</v>
      </c>
      <c r="E16" s="211">
        <v>12.18</v>
      </c>
      <c r="F16" s="216">
        <v>325.14999999999998</v>
      </c>
      <c r="G16" s="211">
        <v>12.89</v>
      </c>
      <c r="H16" s="211">
        <v>38.78</v>
      </c>
      <c r="I16" s="211">
        <v>2.68</v>
      </c>
      <c r="J16" s="211">
        <v>4.91</v>
      </c>
      <c r="K16" s="211">
        <v>30.78</v>
      </c>
      <c r="L16" s="211">
        <v>234.92</v>
      </c>
      <c r="M16" s="211">
        <v>18.14</v>
      </c>
      <c r="N16" s="211">
        <v>216.74</v>
      </c>
      <c r="O16" s="213">
        <v>9.48</v>
      </c>
    </row>
    <row r="17" spans="2:15" ht="15" customHeight="1" x14ac:dyDescent="0.2">
      <c r="B17" s="232" t="s">
        <v>46</v>
      </c>
      <c r="C17" s="210">
        <v>374.5</v>
      </c>
      <c r="D17" s="211">
        <v>6.04</v>
      </c>
      <c r="E17" s="211">
        <v>2.83</v>
      </c>
      <c r="F17" s="216">
        <v>365.62</v>
      </c>
      <c r="G17" s="211">
        <v>13.25</v>
      </c>
      <c r="H17" s="211">
        <v>43.56</v>
      </c>
      <c r="I17" s="211">
        <v>3.13</v>
      </c>
      <c r="J17" s="211">
        <v>3.73</v>
      </c>
      <c r="K17" s="211">
        <v>31.5</v>
      </c>
      <c r="L17" s="211">
        <v>270.25</v>
      </c>
      <c r="M17" s="211">
        <v>8.99</v>
      </c>
      <c r="N17" s="211">
        <v>261.23</v>
      </c>
      <c r="O17" s="213">
        <v>14.41</v>
      </c>
    </row>
    <row r="18" spans="2:15" ht="15" customHeight="1" x14ac:dyDescent="0.2">
      <c r="B18" s="232" t="s">
        <v>47</v>
      </c>
      <c r="C18" s="210">
        <v>436.98</v>
      </c>
      <c r="D18" s="211">
        <v>9.19</v>
      </c>
      <c r="E18" s="211">
        <v>9.75</v>
      </c>
      <c r="F18" s="216">
        <v>418.04</v>
      </c>
      <c r="G18" s="211">
        <v>17.04</v>
      </c>
      <c r="H18" s="211">
        <v>49.94</v>
      </c>
      <c r="I18" s="211">
        <v>3.92</v>
      </c>
      <c r="J18" s="211">
        <v>13.02</v>
      </c>
      <c r="K18" s="211">
        <v>37.79</v>
      </c>
      <c r="L18" s="211">
        <v>295.16000000000003</v>
      </c>
      <c r="M18" s="211">
        <v>13.6</v>
      </c>
      <c r="N18" s="211">
        <v>281.36</v>
      </c>
      <c r="O18" s="213">
        <v>17.25</v>
      </c>
    </row>
    <row r="19" spans="2:15" ht="15" customHeight="1" x14ac:dyDescent="0.2">
      <c r="B19" s="215" t="s">
        <v>48</v>
      </c>
      <c r="C19" s="210">
        <v>454.17</v>
      </c>
      <c r="D19" s="211">
        <v>12.87</v>
      </c>
      <c r="E19" s="211">
        <v>12.37</v>
      </c>
      <c r="F19" s="216">
        <v>428.94</v>
      </c>
      <c r="G19" s="211">
        <v>16.64</v>
      </c>
      <c r="H19" s="211">
        <v>50.04</v>
      </c>
      <c r="I19" s="211">
        <v>4.58</v>
      </c>
      <c r="J19" s="211">
        <v>13.85</v>
      </c>
      <c r="K19" s="211">
        <v>39.39</v>
      </c>
      <c r="L19" s="211">
        <v>302.61</v>
      </c>
      <c r="M19" s="211">
        <v>13.66</v>
      </c>
      <c r="N19" s="211">
        <v>288.67</v>
      </c>
      <c r="O19" s="213">
        <v>21.09</v>
      </c>
    </row>
    <row r="20" spans="2:15" ht="15" customHeight="1" x14ac:dyDescent="0.2">
      <c r="B20" s="215" t="s">
        <v>49</v>
      </c>
      <c r="C20" s="210">
        <v>515.79</v>
      </c>
      <c r="D20" s="211">
        <v>5.34</v>
      </c>
      <c r="E20" s="211">
        <v>4.51</v>
      </c>
      <c r="F20" s="216">
        <v>505.94</v>
      </c>
      <c r="G20" s="211">
        <v>20.58</v>
      </c>
      <c r="H20" s="211">
        <v>61.79</v>
      </c>
      <c r="I20" s="211">
        <v>3.3</v>
      </c>
      <c r="J20" s="211">
        <v>22.07</v>
      </c>
      <c r="K20" s="211">
        <v>44.08</v>
      </c>
      <c r="L20" s="211">
        <v>352.58</v>
      </c>
      <c r="M20" s="211">
        <v>8.98</v>
      </c>
      <c r="N20" s="211">
        <v>343.34</v>
      </c>
      <c r="O20" s="213">
        <v>20.32</v>
      </c>
    </row>
    <row r="21" spans="2:15" ht="15" customHeight="1" x14ac:dyDescent="0.2">
      <c r="B21" s="215" t="s">
        <v>50</v>
      </c>
      <c r="C21" s="210">
        <v>361.69</v>
      </c>
      <c r="D21" s="211">
        <v>8.56</v>
      </c>
      <c r="E21" s="211">
        <v>11.16</v>
      </c>
      <c r="F21" s="216">
        <v>341.97</v>
      </c>
      <c r="G21" s="211">
        <v>14.77</v>
      </c>
      <c r="H21" s="211">
        <v>40.99</v>
      </c>
      <c r="I21" s="211">
        <v>3.76</v>
      </c>
      <c r="J21" s="211">
        <v>5.48</v>
      </c>
      <c r="K21" s="211">
        <v>31.56</v>
      </c>
      <c r="L21" s="211">
        <v>245.15</v>
      </c>
      <c r="M21" s="211">
        <v>16.989999999999998</v>
      </c>
      <c r="N21" s="211">
        <v>228.08</v>
      </c>
      <c r="O21" s="213">
        <v>11.28</v>
      </c>
    </row>
    <row r="22" spans="2:15" ht="15" customHeight="1" x14ac:dyDescent="0.2">
      <c r="B22" s="232" t="s">
        <v>51</v>
      </c>
      <c r="C22" s="210">
        <v>375.64</v>
      </c>
      <c r="D22" s="211">
        <v>9.23</v>
      </c>
      <c r="E22" s="211">
        <v>11.05</v>
      </c>
      <c r="F22" s="216">
        <v>355.36</v>
      </c>
      <c r="G22" s="211">
        <v>12.1</v>
      </c>
      <c r="H22" s="211">
        <v>47.04</v>
      </c>
      <c r="I22" s="211">
        <v>3.89</v>
      </c>
      <c r="J22" s="211">
        <v>6.32</v>
      </c>
      <c r="K22" s="211">
        <v>33.840000000000003</v>
      </c>
      <c r="L22" s="211">
        <v>251.83</v>
      </c>
      <c r="M22" s="211">
        <v>17.850000000000001</v>
      </c>
      <c r="N22" s="211">
        <v>233.91</v>
      </c>
      <c r="O22" s="213">
        <v>10.75</v>
      </c>
    </row>
    <row r="23" spans="2:15" ht="15" customHeight="1" x14ac:dyDescent="0.2">
      <c r="B23" s="232" t="s">
        <v>52</v>
      </c>
      <c r="C23" s="210">
        <v>365.77</v>
      </c>
      <c r="D23" s="211">
        <v>10.73</v>
      </c>
      <c r="E23" s="211">
        <v>10.67</v>
      </c>
      <c r="F23" s="216">
        <v>344.37</v>
      </c>
      <c r="G23" s="211">
        <v>13.52</v>
      </c>
      <c r="H23" s="211">
        <v>41.81</v>
      </c>
      <c r="I23" s="211">
        <v>3.14</v>
      </c>
      <c r="J23" s="211">
        <v>5.51</v>
      </c>
      <c r="K23" s="211">
        <v>32.270000000000003</v>
      </c>
      <c r="L23" s="211">
        <v>247.73</v>
      </c>
      <c r="M23" s="211">
        <v>18.489999999999998</v>
      </c>
      <c r="N23" s="211">
        <v>229.16</v>
      </c>
      <c r="O23" s="213">
        <v>10.23</v>
      </c>
    </row>
    <row r="24" spans="2:15" ht="15" customHeight="1" x14ac:dyDescent="0.2">
      <c r="B24" s="232" t="s">
        <v>53</v>
      </c>
      <c r="C24" s="210">
        <v>425.57</v>
      </c>
      <c r="D24" s="211">
        <v>9.6300000000000008</v>
      </c>
      <c r="E24" s="211">
        <v>7.58</v>
      </c>
      <c r="F24" s="216">
        <v>408.36</v>
      </c>
      <c r="G24" s="211">
        <v>16.79</v>
      </c>
      <c r="H24" s="211">
        <v>49.05</v>
      </c>
      <c r="I24" s="211">
        <v>3.55</v>
      </c>
      <c r="J24" s="211">
        <v>12</v>
      </c>
      <c r="K24" s="211">
        <v>34.049999999999997</v>
      </c>
      <c r="L24" s="211">
        <v>292.08999999999997</v>
      </c>
      <c r="M24" s="211">
        <v>15.7</v>
      </c>
      <c r="N24" s="211">
        <v>276.26</v>
      </c>
      <c r="O24" s="213">
        <v>17.14</v>
      </c>
    </row>
    <row r="25" spans="2:15" ht="15" customHeight="1" x14ac:dyDescent="0.2">
      <c r="B25" s="215" t="s">
        <v>54</v>
      </c>
      <c r="C25" s="210">
        <v>435.42</v>
      </c>
      <c r="D25" s="211">
        <v>9.49</v>
      </c>
      <c r="E25" s="211">
        <v>3.59</v>
      </c>
      <c r="F25" s="216">
        <v>422.34</v>
      </c>
      <c r="G25" s="211">
        <v>18.34</v>
      </c>
      <c r="H25" s="211">
        <v>49.88</v>
      </c>
      <c r="I25" s="211">
        <v>3.27</v>
      </c>
      <c r="J25" s="211">
        <v>11.27</v>
      </c>
      <c r="K25" s="211">
        <v>30.4</v>
      </c>
      <c r="L25" s="211">
        <v>308.52999999999997</v>
      </c>
      <c r="M25" s="211">
        <v>10.69</v>
      </c>
      <c r="N25" s="211">
        <v>297.73</v>
      </c>
      <c r="O25" s="213">
        <v>22.2</v>
      </c>
    </row>
    <row r="26" spans="2:15" ht="15" customHeight="1" x14ac:dyDescent="0.2">
      <c r="B26" s="215" t="s">
        <v>55</v>
      </c>
      <c r="C26" s="210">
        <v>421</v>
      </c>
      <c r="D26" s="211">
        <v>9.69</v>
      </c>
      <c r="E26" s="211">
        <v>9.43</v>
      </c>
      <c r="F26" s="216">
        <v>401.87</v>
      </c>
      <c r="G26" s="211">
        <v>16.079999999999998</v>
      </c>
      <c r="H26" s="211">
        <v>48.67</v>
      </c>
      <c r="I26" s="211">
        <v>3.68</v>
      </c>
      <c r="J26" s="211">
        <v>12.34</v>
      </c>
      <c r="K26" s="211">
        <v>35.75</v>
      </c>
      <c r="L26" s="211">
        <v>284.45999999999998</v>
      </c>
      <c r="M26" s="211">
        <v>18.02</v>
      </c>
      <c r="N26" s="211">
        <v>266.3</v>
      </c>
      <c r="O26" s="213">
        <v>14.79</v>
      </c>
    </row>
    <row r="27" spans="2:15" ht="15" customHeight="1" x14ac:dyDescent="0.2">
      <c r="B27" s="232" t="s">
        <v>56</v>
      </c>
      <c r="C27" s="210">
        <v>362.04</v>
      </c>
      <c r="D27" s="211">
        <v>9.51</v>
      </c>
      <c r="E27" s="211">
        <v>5.54</v>
      </c>
      <c r="F27" s="216">
        <v>346.99</v>
      </c>
      <c r="G27" s="211">
        <v>15.51</v>
      </c>
      <c r="H27" s="211">
        <v>41.72</v>
      </c>
      <c r="I27" s="211">
        <v>2.37</v>
      </c>
      <c r="J27" s="211">
        <v>5.95</v>
      </c>
      <c r="K27" s="211">
        <v>31.63</v>
      </c>
      <c r="L27" s="211">
        <v>249.64</v>
      </c>
      <c r="M27" s="211">
        <v>16.260000000000002</v>
      </c>
      <c r="N27" s="211">
        <v>233.25</v>
      </c>
      <c r="O27" s="213">
        <v>10.08</v>
      </c>
    </row>
    <row r="28" spans="2:15" ht="15" customHeight="1" x14ac:dyDescent="0.2">
      <c r="B28" s="232" t="s">
        <v>57</v>
      </c>
      <c r="C28" s="210">
        <v>451.89</v>
      </c>
      <c r="D28" s="211">
        <v>5.37</v>
      </c>
      <c r="E28" s="211">
        <v>6.6</v>
      </c>
      <c r="F28" s="216">
        <v>439.92</v>
      </c>
      <c r="G28" s="211">
        <v>18.649999999999999</v>
      </c>
      <c r="H28" s="211">
        <v>54.21</v>
      </c>
      <c r="I28" s="211">
        <v>5.18</v>
      </c>
      <c r="J28" s="211">
        <v>18.27</v>
      </c>
      <c r="K28" s="211">
        <v>38.99</v>
      </c>
      <c r="L28" s="211">
        <v>303.02999999999997</v>
      </c>
      <c r="M28" s="211">
        <v>17.64</v>
      </c>
      <c r="N28" s="211">
        <v>285.22000000000003</v>
      </c>
      <c r="O28" s="213">
        <v>15.19</v>
      </c>
    </row>
    <row r="29" spans="2:15" ht="15" customHeight="1" x14ac:dyDescent="0.2">
      <c r="B29" s="215" t="s">
        <v>58</v>
      </c>
      <c r="C29" s="210">
        <v>429.35</v>
      </c>
      <c r="D29" s="211">
        <v>5.25</v>
      </c>
      <c r="E29" s="211">
        <v>6.95</v>
      </c>
      <c r="F29" s="216">
        <v>417.15</v>
      </c>
      <c r="G29" s="211">
        <v>17.43</v>
      </c>
      <c r="H29" s="211">
        <v>50.98</v>
      </c>
      <c r="I29" s="211">
        <v>5.69</v>
      </c>
      <c r="J29" s="211">
        <v>19.260000000000002</v>
      </c>
      <c r="K29" s="211">
        <v>35.53</v>
      </c>
      <c r="L29" s="211">
        <v>286.60000000000002</v>
      </c>
      <c r="M29" s="211">
        <v>21.4</v>
      </c>
      <c r="N29" s="211">
        <v>265.08</v>
      </c>
      <c r="O29" s="213">
        <v>14.15</v>
      </c>
    </row>
    <row r="30" spans="2:15" ht="15" customHeight="1" x14ac:dyDescent="0.2">
      <c r="B30" s="215" t="s">
        <v>59</v>
      </c>
      <c r="C30" s="210">
        <v>495.99</v>
      </c>
      <c r="D30" s="211">
        <v>5.6</v>
      </c>
      <c r="E30" s="211">
        <v>5.91</v>
      </c>
      <c r="F30" s="216">
        <v>484.48</v>
      </c>
      <c r="G30" s="211">
        <v>21.04</v>
      </c>
      <c r="H30" s="211">
        <v>60.52</v>
      </c>
      <c r="I30" s="211">
        <v>4.18</v>
      </c>
      <c r="J30" s="211">
        <v>16.329999999999998</v>
      </c>
      <c r="K30" s="211">
        <v>45.76</v>
      </c>
      <c r="L30" s="211">
        <v>335.18</v>
      </c>
      <c r="M30" s="211">
        <v>10.3</v>
      </c>
      <c r="N30" s="211">
        <v>324.64</v>
      </c>
      <c r="O30" s="213">
        <v>17.22</v>
      </c>
    </row>
    <row r="31" spans="2:15" ht="15" customHeight="1" x14ac:dyDescent="0.2">
      <c r="B31" s="209" t="s">
        <v>22</v>
      </c>
      <c r="C31" s="210">
        <v>377.54</v>
      </c>
      <c r="D31" s="211">
        <v>9.93</v>
      </c>
      <c r="E31" s="211">
        <v>7.39</v>
      </c>
      <c r="F31" s="216">
        <v>360.22</v>
      </c>
      <c r="G31" s="211">
        <v>10.97</v>
      </c>
      <c r="H31" s="211">
        <v>43.9</v>
      </c>
      <c r="I31" s="211">
        <v>4.59</v>
      </c>
      <c r="J31" s="211">
        <v>9.19</v>
      </c>
      <c r="K31" s="211">
        <v>32.57</v>
      </c>
      <c r="L31" s="211">
        <v>258.63</v>
      </c>
      <c r="M31" s="211">
        <v>16.48</v>
      </c>
      <c r="N31" s="211">
        <v>242.1</v>
      </c>
      <c r="O31" s="213">
        <v>10.66</v>
      </c>
    </row>
    <row r="32" spans="2:15" ht="15" customHeight="1" x14ac:dyDescent="0.2">
      <c r="B32" s="232" t="s">
        <v>100</v>
      </c>
      <c r="C32" s="210">
        <v>369.73</v>
      </c>
      <c r="D32" s="211">
        <v>10.210000000000001</v>
      </c>
      <c r="E32" s="211">
        <v>7.05</v>
      </c>
      <c r="F32" s="216">
        <v>352.46</v>
      </c>
      <c r="G32" s="211">
        <v>10.61</v>
      </c>
      <c r="H32" s="211">
        <v>42.84</v>
      </c>
      <c r="I32" s="211">
        <v>4.24</v>
      </c>
      <c r="J32" s="211">
        <v>9.0500000000000007</v>
      </c>
      <c r="K32" s="211">
        <v>31.24</v>
      </c>
      <c r="L32" s="211">
        <v>254.26</v>
      </c>
      <c r="M32" s="211">
        <v>15.72</v>
      </c>
      <c r="N32" s="211">
        <v>238.52</v>
      </c>
      <c r="O32" s="213">
        <v>10.87</v>
      </c>
    </row>
    <row r="33" spans="2:15" ht="15" customHeight="1" x14ac:dyDescent="0.2">
      <c r="B33" s="232" t="s">
        <v>60</v>
      </c>
      <c r="C33" s="210">
        <v>393.22</v>
      </c>
      <c r="D33" s="211">
        <v>9.34</v>
      </c>
      <c r="E33" s="211">
        <v>8.08</v>
      </c>
      <c r="F33" s="216">
        <v>375.8</v>
      </c>
      <c r="G33" s="211">
        <v>11.67</v>
      </c>
      <c r="H33" s="211">
        <v>46.01</v>
      </c>
      <c r="I33" s="211">
        <v>5.3</v>
      </c>
      <c r="J33" s="211">
        <v>9.4700000000000006</v>
      </c>
      <c r="K33" s="211">
        <v>35.24</v>
      </c>
      <c r="L33" s="211">
        <v>267.38</v>
      </c>
      <c r="M33" s="211">
        <v>18</v>
      </c>
      <c r="N33" s="211">
        <v>249.28</v>
      </c>
      <c r="O33" s="213">
        <v>10.220000000000001</v>
      </c>
    </row>
    <row r="34" spans="2:15" ht="15" customHeight="1" x14ac:dyDescent="0.2">
      <c r="B34" s="209" t="s">
        <v>23</v>
      </c>
      <c r="C34" s="210">
        <v>355.73</v>
      </c>
      <c r="D34" s="211">
        <v>6.85</v>
      </c>
      <c r="E34" s="211">
        <v>8.18</v>
      </c>
      <c r="F34" s="216">
        <v>340.71</v>
      </c>
      <c r="G34" s="211">
        <v>11.35</v>
      </c>
      <c r="H34" s="211">
        <v>40.6</v>
      </c>
      <c r="I34" s="211">
        <v>3.43</v>
      </c>
      <c r="J34" s="211">
        <v>8.19</v>
      </c>
      <c r="K34" s="211">
        <v>28.82</v>
      </c>
      <c r="L34" s="211">
        <v>247.78</v>
      </c>
      <c r="M34" s="211">
        <v>11.17</v>
      </c>
      <c r="N34" s="211">
        <v>236.48</v>
      </c>
      <c r="O34" s="213">
        <v>10.95</v>
      </c>
    </row>
    <row r="35" spans="2:15" ht="15" customHeight="1" x14ac:dyDescent="0.2">
      <c r="B35" s="232" t="s">
        <v>61</v>
      </c>
      <c r="C35" s="210">
        <v>339.27</v>
      </c>
      <c r="D35" s="211">
        <v>6.08</v>
      </c>
      <c r="E35" s="211">
        <v>2.56</v>
      </c>
      <c r="F35" s="216">
        <v>330.63</v>
      </c>
      <c r="G35" s="211">
        <v>12.11</v>
      </c>
      <c r="H35" s="211">
        <v>38.78</v>
      </c>
      <c r="I35" s="211">
        <v>5.95</v>
      </c>
      <c r="J35" s="211">
        <v>5.28</v>
      </c>
      <c r="K35" s="211">
        <v>28.5</v>
      </c>
      <c r="L35" s="211">
        <v>239.65</v>
      </c>
      <c r="M35" s="211">
        <v>14.38</v>
      </c>
      <c r="N35" s="211">
        <v>225.22</v>
      </c>
      <c r="O35" s="213">
        <v>9.48</v>
      </c>
    </row>
    <row r="36" spans="2:15" ht="15" customHeight="1" x14ac:dyDescent="0.2">
      <c r="B36" s="232" t="s">
        <v>62</v>
      </c>
      <c r="C36" s="210">
        <v>409.88</v>
      </c>
      <c r="D36" s="211">
        <v>8.01</v>
      </c>
      <c r="E36" s="211">
        <v>4.84</v>
      </c>
      <c r="F36" s="216">
        <v>397.03</v>
      </c>
      <c r="G36" s="211">
        <v>13.07</v>
      </c>
      <c r="H36" s="211">
        <v>46.76</v>
      </c>
      <c r="I36" s="211">
        <v>8.58</v>
      </c>
      <c r="J36" s="211">
        <v>10.89</v>
      </c>
      <c r="K36" s="211">
        <v>33.99</v>
      </c>
      <c r="L36" s="211">
        <v>283.01</v>
      </c>
      <c r="M36" s="211">
        <v>12.31</v>
      </c>
      <c r="N36" s="211">
        <v>270.54000000000002</v>
      </c>
      <c r="O36" s="213">
        <v>15.97</v>
      </c>
    </row>
    <row r="37" spans="2:15" ht="15" customHeight="1" x14ac:dyDescent="0.2">
      <c r="B37" s="215" t="s">
        <v>63</v>
      </c>
      <c r="C37" s="210">
        <v>405.03</v>
      </c>
      <c r="D37" s="211">
        <v>6.66</v>
      </c>
      <c r="E37" s="211">
        <v>7.12</v>
      </c>
      <c r="F37" s="216">
        <v>391.25</v>
      </c>
      <c r="G37" s="211">
        <v>11.85</v>
      </c>
      <c r="H37" s="211">
        <v>46.75</v>
      </c>
      <c r="I37" s="211">
        <v>7.17</v>
      </c>
      <c r="J37" s="211">
        <v>12.91</v>
      </c>
      <c r="K37" s="211">
        <v>32.85</v>
      </c>
      <c r="L37" s="211">
        <v>279.02</v>
      </c>
      <c r="M37" s="211">
        <v>9.5500000000000007</v>
      </c>
      <c r="N37" s="211">
        <v>269.37</v>
      </c>
      <c r="O37" s="213">
        <v>16.190000000000001</v>
      </c>
    </row>
    <row r="38" spans="2:15" ht="15" customHeight="1" x14ac:dyDescent="0.2">
      <c r="B38" s="215" t="s">
        <v>64</v>
      </c>
      <c r="C38" s="210">
        <v>431.13</v>
      </c>
      <c r="D38" s="211">
        <v>8.4600000000000009</v>
      </c>
      <c r="E38" s="211">
        <v>4.05</v>
      </c>
      <c r="F38" s="216">
        <v>418.62</v>
      </c>
      <c r="G38" s="211">
        <v>13</v>
      </c>
      <c r="H38" s="211">
        <v>49.55</v>
      </c>
      <c r="I38" s="211">
        <v>8.67</v>
      </c>
      <c r="J38" s="211">
        <v>11.4</v>
      </c>
      <c r="K38" s="211">
        <v>35.25</v>
      </c>
      <c r="L38" s="211">
        <v>300.10000000000002</v>
      </c>
      <c r="M38" s="211">
        <v>14.02</v>
      </c>
      <c r="N38" s="211">
        <v>285.8</v>
      </c>
      <c r="O38" s="213">
        <v>16.73</v>
      </c>
    </row>
    <row r="39" spans="2:15" ht="15" customHeight="1" x14ac:dyDescent="0.2">
      <c r="B39" s="215" t="s">
        <v>65</v>
      </c>
      <c r="C39" s="210">
        <v>398.95</v>
      </c>
      <c r="D39" s="211">
        <v>9.02</v>
      </c>
      <c r="E39" s="211">
        <v>3.15</v>
      </c>
      <c r="F39" s="216">
        <v>386.78</v>
      </c>
      <c r="G39" s="211">
        <v>14.34</v>
      </c>
      <c r="H39" s="211">
        <v>44.71</v>
      </c>
      <c r="I39" s="211">
        <v>9.93</v>
      </c>
      <c r="J39" s="211">
        <v>8.49</v>
      </c>
      <c r="K39" s="211">
        <v>34.200000000000003</v>
      </c>
      <c r="L39" s="211">
        <v>274.31</v>
      </c>
      <c r="M39" s="211">
        <v>13.8</v>
      </c>
      <c r="N39" s="211">
        <v>260.39</v>
      </c>
      <c r="O39" s="213">
        <v>15.18</v>
      </c>
    </row>
    <row r="40" spans="2:15" ht="15" customHeight="1" x14ac:dyDescent="0.2">
      <c r="B40" s="232" t="s">
        <v>66</v>
      </c>
      <c r="C40" s="210">
        <v>262.05</v>
      </c>
      <c r="D40" s="211">
        <v>3.69</v>
      </c>
      <c r="E40" s="211">
        <v>9.84</v>
      </c>
      <c r="F40" s="216">
        <v>248.52</v>
      </c>
      <c r="G40" s="211">
        <v>7.71</v>
      </c>
      <c r="H40" s="211">
        <v>28.97</v>
      </c>
      <c r="I40" s="211">
        <v>1.92</v>
      </c>
      <c r="J40" s="211">
        <v>4.68</v>
      </c>
      <c r="K40" s="211">
        <v>19.809999999999999</v>
      </c>
      <c r="L40" s="211">
        <v>184.93</v>
      </c>
      <c r="M40" s="211">
        <v>12.31</v>
      </c>
      <c r="N40" s="211">
        <v>172.5</v>
      </c>
      <c r="O40" s="213">
        <v>5.74</v>
      </c>
    </row>
    <row r="41" spans="2:15" ht="15" customHeight="1" x14ac:dyDescent="0.2">
      <c r="B41" s="215" t="s">
        <v>67</v>
      </c>
      <c r="C41" s="210">
        <v>249.98</v>
      </c>
      <c r="D41" s="211">
        <v>2.68</v>
      </c>
      <c r="E41" s="211">
        <v>11.53</v>
      </c>
      <c r="F41" s="216">
        <v>235.77</v>
      </c>
      <c r="G41" s="211">
        <v>6.69</v>
      </c>
      <c r="H41" s="211">
        <v>27.35</v>
      </c>
      <c r="I41" s="211">
        <v>2.2799999999999998</v>
      </c>
      <c r="J41" s="211">
        <v>5.0599999999999996</v>
      </c>
      <c r="K41" s="211">
        <v>18.010000000000002</v>
      </c>
      <c r="L41" s="211">
        <v>175.83</v>
      </c>
      <c r="M41" s="211">
        <v>12.2</v>
      </c>
      <c r="N41" s="211">
        <v>163.46</v>
      </c>
      <c r="O41" s="213">
        <v>5.0599999999999996</v>
      </c>
    </row>
    <row r="42" spans="2:15" ht="15" customHeight="1" x14ac:dyDescent="0.2">
      <c r="B42" s="215" t="s">
        <v>68</v>
      </c>
      <c r="C42" s="210">
        <v>272.82</v>
      </c>
      <c r="D42" s="211">
        <v>4.5999999999999996</v>
      </c>
      <c r="E42" s="211">
        <v>8.34</v>
      </c>
      <c r="F42" s="216">
        <v>259.89</v>
      </c>
      <c r="G42" s="211">
        <v>8.6199999999999992</v>
      </c>
      <c r="H42" s="211">
        <v>30.41</v>
      </c>
      <c r="I42" s="211">
        <v>1.59</v>
      </c>
      <c r="J42" s="211">
        <v>4.34</v>
      </c>
      <c r="K42" s="211">
        <v>21.42</v>
      </c>
      <c r="L42" s="211">
        <v>193.05</v>
      </c>
      <c r="M42" s="211">
        <v>12.4</v>
      </c>
      <c r="N42" s="211">
        <v>180.55</v>
      </c>
      <c r="O42" s="213">
        <v>6.35</v>
      </c>
    </row>
    <row r="43" spans="2:15" ht="15" customHeight="1" x14ac:dyDescent="0.2">
      <c r="B43" s="232" t="s">
        <v>69</v>
      </c>
      <c r="C43" s="210">
        <v>267.69</v>
      </c>
      <c r="D43" s="211">
        <v>3.17</v>
      </c>
      <c r="E43" s="211">
        <v>5.52</v>
      </c>
      <c r="F43" s="216">
        <v>259.01</v>
      </c>
      <c r="G43" s="211">
        <v>6.55</v>
      </c>
      <c r="H43" s="211">
        <v>30.19</v>
      </c>
      <c r="I43" s="211">
        <v>0.93</v>
      </c>
      <c r="J43" s="211">
        <v>3.16</v>
      </c>
      <c r="K43" s="211">
        <v>20.89</v>
      </c>
      <c r="L43" s="211">
        <v>197.28</v>
      </c>
      <c r="M43" s="211">
        <v>11.35</v>
      </c>
      <c r="N43" s="211">
        <v>185.75</v>
      </c>
      <c r="O43" s="213">
        <v>5.66</v>
      </c>
    </row>
    <row r="44" spans="2:15" ht="15" customHeight="1" x14ac:dyDescent="0.2">
      <c r="B44" s="232" t="s">
        <v>70</v>
      </c>
      <c r="C44" s="210">
        <v>383.72</v>
      </c>
      <c r="D44" s="211">
        <v>9.0399999999999991</v>
      </c>
      <c r="E44" s="211">
        <v>11.62</v>
      </c>
      <c r="F44" s="216">
        <v>363.06</v>
      </c>
      <c r="G44" s="211">
        <v>12.83</v>
      </c>
      <c r="H44" s="211">
        <v>43.32</v>
      </c>
      <c r="I44" s="211">
        <v>3.19</v>
      </c>
      <c r="J44" s="211">
        <v>9.4499999999999993</v>
      </c>
      <c r="K44" s="211">
        <v>34.74</v>
      </c>
      <c r="L44" s="211">
        <v>258.43</v>
      </c>
      <c r="M44" s="211">
        <v>13.98</v>
      </c>
      <c r="N44" s="211">
        <v>244.2</v>
      </c>
      <c r="O44" s="213">
        <v>10.65</v>
      </c>
    </row>
    <row r="45" spans="2:15" ht="15" customHeight="1" x14ac:dyDescent="0.2">
      <c r="B45" s="215" t="s">
        <v>71</v>
      </c>
      <c r="C45" s="210">
        <v>372.59</v>
      </c>
      <c r="D45" s="211">
        <v>8.16</v>
      </c>
      <c r="E45" s="211">
        <v>12.2</v>
      </c>
      <c r="F45" s="216">
        <v>352.24</v>
      </c>
      <c r="G45" s="211">
        <v>13.21</v>
      </c>
      <c r="H45" s="211">
        <v>42.26</v>
      </c>
      <c r="I45" s="211">
        <v>3.2</v>
      </c>
      <c r="J45" s="211">
        <v>9.4</v>
      </c>
      <c r="K45" s="211">
        <v>32.21</v>
      </c>
      <c r="L45" s="211">
        <v>250.8</v>
      </c>
      <c r="M45" s="211">
        <v>14.17</v>
      </c>
      <c r="N45" s="211">
        <v>236.35</v>
      </c>
      <c r="O45" s="213">
        <v>10.199999999999999</v>
      </c>
    </row>
    <row r="46" spans="2:15" ht="15" customHeight="1" x14ac:dyDescent="0.2">
      <c r="B46" s="215" t="s">
        <v>72</v>
      </c>
      <c r="C46" s="210">
        <v>388.26</v>
      </c>
      <c r="D46" s="211">
        <v>12.71</v>
      </c>
      <c r="E46" s="211">
        <v>13.39</v>
      </c>
      <c r="F46" s="216">
        <v>362.16</v>
      </c>
      <c r="G46" s="211">
        <v>11.86</v>
      </c>
      <c r="H46" s="211">
        <v>42.58</v>
      </c>
      <c r="I46" s="211">
        <v>1.17</v>
      </c>
      <c r="J46" s="211">
        <v>6.82</v>
      </c>
      <c r="K46" s="211">
        <v>38.869999999999997</v>
      </c>
      <c r="L46" s="211">
        <v>259.81</v>
      </c>
      <c r="M46" s="211">
        <v>13.17</v>
      </c>
      <c r="N46" s="211">
        <v>246.45</v>
      </c>
      <c r="O46" s="213">
        <v>10.02</v>
      </c>
    </row>
    <row r="47" spans="2:15" ht="15" customHeight="1" x14ac:dyDescent="0.2">
      <c r="B47" s="215" t="s">
        <v>73</v>
      </c>
      <c r="C47" s="210">
        <v>438.96</v>
      </c>
      <c r="D47" s="211">
        <v>5.99</v>
      </c>
      <c r="E47" s="211">
        <v>4.3099999999999996</v>
      </c>
      <c r="F47" s="216">
        <v>428.66</v>
      </c>
      <c r="G47" s="211">
        <v>12.79</v>
      </c>
      <c r="H47" s="211">
        <v>51.19</v>
      </c>
      <c r="I47" s="211">
        <v>7.64</v>
      </c>
      <c r="J47" s="211">
        <v>15.59</v>
      </c>
      <c r="K47" s="211">
        <v>40.33</v>
      </c>
      <c r="L47" s="211">
        <v>300.12</v>
      </c>
      <c r="M47" s="211">
        <v>14.67</v>
      </c>
      <c r="N47" s="211">
        <v>285.29000000000002</v>
      </c>
      <c r="O47" s="213">
        <v>14.7</v>
      </c>
    </row>
    <row r="48" spans="2:15" ht="15" customHeight="1" x14ac:dyDescent="0.2">
      <c r="B48" s="232" t="s">
        <v>74</v>
      </c>
      <c r="C48" s="210">
        <v>394.93</v>
      </c>
      <c r="D48" s="211">
        <v>6.75</v>
      </c>
      <c r="E48" s="211">
        <v>8.36</v>
      </c>
      <c r="F48" s="216">
        <v>379.82</v>
      </c>
      <c r="G48" s="211">
        <v>12.52</v>
      </c>
      <c r="H48" s="211">
        <v>46.19</v>
      </c>
      <c r="I48" s="211">
        <v>2.57</v>
      </c>
      <c r="J48" s="211">
        <v>10.76</v>
      </c>
      <c r="K48" s="211">
        <v>30.26</v>
      </c>
      <c r="L48" s="211">
        <v>276.97000000000003</v>
      </c>
      <c r="M48" s="211">
        <v>8.81</v>
      </c>
      <c r="N48" s="211">
        <v>268.11</v>
      </c>
      <c r="O48" s="213">
        <v>13.97</v>
      </c>
    </row>
    <row r="49" spans="2:20" ht="15" customHeight="1" x14ac:dyDescent="0.2">
      <c r="B49" s="215" t="s">
        <v>75</v>
      </c>
      <c r="C49" s="210">
        <v>508.82</v>
      </c>
      <c r="D49" s="211">
        <v>6.18</v>
      </c>
      <c r="E49" s="211">
        <v>2.0099999999999998</v>
      </c>
      <c r="F49" s="216">
        <v>500.62</v>
      </c>
      <c r="G49" s="211">
        <v>14.97</v>
      </c>
      <c r="H49" s="211">
        <v>59.24</v>
      </c>
      <c r="I49" s="211">
        <v>3.74</v>
      </c>
      <c r="J49" s="211">
        <v>17.54</v>
      </c>
      <c r="K49" s="211">
        <v>39.75</v>
      </c>
      <c r="L49" s="211">
        <v>364.97</v>
      </c>
      <c r="M49" s="211">
        <v>10.199999999999999</v>
      </c>
      <c r="N49" s="211">
        <v>354.64</v>
      </c>
      <c r="O49" s="213">
        <v>24.58</v>
      </c>
    </row>
    <row r="50" spans="2:20" ht="15" customHeight="1" x14ac:dyDescent="0.2">
      <c r="B50" s="215" t="s">
        <v>76</v>
      </c>
      <c r="C50" s="210">
        <v>370.88</v>
      </c>
      <c r="D50" s="211">
        <v>7.55</v>
      </c>
      <c r="E50" s="211">
        <v>1.66</v>
      </c>
      <c r="F50" s="216">
        <v>361.66</v>
      </c>
      <c r="G50" s="211">
        <v>13.57</v>
      </c>
      <c r="H50" s="211">
        <v>44.59</v>
      </c>
      <c r="I50" s="211">
        <v>2.77</v>
      </c>
      <c r="J50" s="211">
        <v>3.78</v>
      </c>
      <c r="K50" s="211">
        <v>34.11</v>
      </c>
      <c r="L50" s="211">
        <v>262.67</v>
      </c>
      <c r="M50" s="211">
        <v>9.65</v>
      </c>
      <c r="N50" s="211">
        <v>252.99</v>
      </c>
      <c r="O50" s="213">
        <v>12.07</v>
      </c>
    </row>
    <row r="51" spans="2:20" ht="15" customHeight="1" x14ac:dyDescent="0.2">
      <c r="B51" s="215" t="s">
        <v>77</v>
      </c>
      <c r="C51" s="210">
        <v>463.84</v>
      </c>
      <c r="D51" s="211">
        <v>3.8</v>
      </c>
      <c r="E51" s="211">
        <v>1.44</v>
      </c>
      <c r="F51" s="216">
        <v>458.61</v>
      </c>
      <c r="G51" s="211">
        <v>19</v>
      </c>
      <c r="H51" s="211">
        <v>56.29</v>
      </c>
      <c r="I51" s="211">
        <v>3.69</v>
      </c>
      <c r="J51" s="211">
        <v>20.38</v>
      </c>
      <c r="K51" s="211">
        <v>28.36</v>
      </c>
      <c r="L51" s="211">
        <v>329.61</v>
      </c>
      <c r="M51" s="211">
        <v>5.28</v>
      </c>
      <c r="N51" s="211">
        <v>324.26</v>
      </c>
      <c r="O51" s="213">
        <v>20.87</v>
      </c>
    </row>
    <row r="52" spans="2:20" ht="15" customHeight="1" x14ac:dyDescent="0.2">
      <c r="B52" s="215" t="s">
        <v>78</v>
      </c>
      <c r="C52" s="210">
        <v>490.15</v>
      </c>
      <c r="D52" s="211">
        <v>11.23</v>
      </c>
      <c r="E52" s="211">
        <v>1.8</v>
      </c>
      <c r="F52" s="216">
        <v>477.12</v>
      </c>
      <c r="G52" s="211">
        <v>16.64</v>
      </c>
      <c r="H52" s="211">
        <v>57.45</v>
      </c>
      <c r="I52" s="211">
        <v>3.23</v>
      </c>
      <c r="J52" s="211">
        <v>21.09</v>
      </c>
      <c r="K52" s="211">
        <v>39.06</v>
      </c>
      <c r="L52" s="211">
        <v>338.82</v>
      </c>
      <c r="M52" s="211">
        <v>6.95</v>
      </c>
      <c r="N52" s="211">
        <v>331.82</v>
      </c>
      <c r="O52" s="213">
        <v>20.36</v>
      </c>
    </row>
    <row r="53" spans="2:20" ht="15" customHeight="1" x14ac:dyDescent="0.2">
      <c r="B53" s="215" t="s">
        <v>79</v>
      </c>
      <c r="C53" s="210">
        <v>299.62</v>
      </c>
      <c r="D53" s="211">
        <v>4.46</v>
      </c>
      <c r="E53" s="211">
        <v>34.520000000000003</v>
      </c>
      <c r="F53" s="216">
        <v>260.64</v>
      </c>
      <c r="G53" s="211">
        <v>2.09</v>
      </c>
      <c r="H53" s="211">
        <v>31.54</v>
      </c>
      <c r="I53" s="211">
        <v>0.31</v>
      </c>
      <c r="J53" s="211">
        <v>0.78</v>
      </c>
      <c r="K53" s="211">
        <v>19.62</v>
      </c>
      <c r="L53" s="211">
        <v>206.22</v>
      </c>
      <c r="M53" s="211">
        <v>7.46</v>
      </c>
      <c r="N53" s="211">
        <v>198.75</v>
      </c>
      <c r="O53" s="213">
        <v>3.88</v>
      </c>
    </row>
    <row r="54" spans="2:20" ht="15" customHeight="1" x14ac:dyDescent="0.2">
      <c r="B54" s="215" t="s">
        <v>80</v>
      </c>
      <c r="C54" s="210">
        <v>302.98</v>
      </c>
      <c r="D54" s="211">
        <v>6.56</v>
      </c>
      <c r="E54" s="211">
        <v>9.1199999999999992</v>
      </c>
      <c r="F54" s="216">
        <v>287.3</v>
      </c>
      <c r="G54" s="211">
        <v>8.7899999999999991</v>
      </c>
      <c r="H54" s="211">
        <v>35.1</v>
      </c>
      <c r="I54" s="211">
        <v>2.0499999999999998</v>
      </c>
      <c r="J54" s="211">
        <v>3.05</v>
      </c>
      <c r="K54" s="211">
        <v>26.27</v>
      </c>
      <c r="L54" s="211">
        <v>211.73</v>
      </c>
      <c r="M54" s="211">
        <v>13.44</v>
      </c>
      <c r="N54" s="211">
        <v>198.23</v>
      </c>
      <c r="O54" s="213">
        <v>7.7</v>
      </c>
    </row>
    <row r="55" spans="2:20" ht="15" customHeight="1" x14ac:dyDescent="0.2">
      <c r="B55" s="232" t="s">
        <v>81</v>
      </c>
      <c r="C55" s="210">
        <v>330.79</v>
      </c>
      <c r="D55" s="211">
        <v>9.75</v>
      </c>
      <c r="E55" s="211">
        <v>7.49</v>
      </c>
      <c r="F55" s="216">
        <v>313.55</v>
      </c>
      <c r="G55" s="211">
        <v>11.48</v>
      </c>
      <c r="H55" s="211">
        <v>37.06</v>
      </c>
      <c r="I55" s="211">
        <v>1.42</v>
      </c>
      <c r="J55" s="211">
        <v>4.26</v>
      </c>
      <c r="K55" s="211">
        <v>27.12</v>
      </c>
      <c r="L55" s="211">
        <v>232.48</v>
      </c>
      <c r="M55" s="211">
        <v>7.98</v>
      </c>
      <c r="N55" s="211">
        <v>224.38</v>
      </c>
      <c r="O55" s="213">
        <v>7.5</v>
      </c>
    </row>
    <row r="56" spans="2:20" ht="15" customHeight="1" x14ac:dyDescent="0.2">
      <c r="B56" s="209" t="s">
        <v>143</v>
      </c>
      <c r="C56" s="210">
        <v>431.1</v>
      </c>
      <c r="D56" s="211">
        <v>8.8800000000000008</v>
      </c>
      <c r="E56" s="211">
        <v>16.55</v>
      </c>
      <c r="F56" s="216">
        <v>405.67</v>
      </c>
      <c r="G56" s="211">
        <v>12.29</v>
      </c>
      <c r="H56" s="211">
        <v>50.07</v>
      </c>
      <c r="I56" s="211">
        <v>2.35</v>
      </c>
      <c r="J56" s="211">
        <v>20.55</v>
      </c>
      <c r="K56" s="211">
        <v>35.6</v>
      </c>
      <c r="L56" s="211">
        <v>283.92</v>
      </c>
      <c r="M56" s="211">
        <v>12.3</v>
      </c>
      <c r="N56" s="211">
        <v>271.52</v>
      </c>
      <c r="O56" s="213">
        <v>14.28</v>
      </c>
    </row>
    <row r="57" spans="2:20" ht="15" customHeight="1" thickBot="1" x14ac:dyDescent="0.25">
      <c r="B57" s="218" t="s">
        <v>83</v>
      </c>
      <c r="C57" s="219">
        <v>372.75</v>
      </c>
      <c r="D57" s="220">
        <v>7.87</v>
      </c>
      <c r="E57" s="220">
        <v>8.58</v>
      </c>
      <c r="F57" s="221">
        <v>356.29</v>
      </c>
      <c r="G57" s="220">
        <v>12.55</v>
      </c>
      <c r="H57" s="220">
        <v>42.91</v>
      </c>
      <c r="I57" s="220">
        <v>3.65</v>
      </c>
      <c r="J57" s="220">
        <v>8.86</v>
      </c>
      <c r="K57" s="220">
        <v>30.96</v>
      </c>
      <c r="L57" s="220">
        <v>256.76</v>
      </c>
      <c r="M57" s="220">
        <v>13.2</v>
      </c>
      <c r="N57" s="220">
        <v>243.45</v>
      </c>
      <c r="O57" s="222">
        <v>11.79</v>
      </c>
    </row>
    <row r="58" spans="2:20" ht="15" customHeight="1" x14ac:dyDescent="0.2">
      <c r="B58" s="223"/>
      <c r="C58" s="223"/>
      <c r="D58" s="223"/>
      <c r="E58" s="223"/>
      <c r="F58" s="223"/>
      <c r="G58" s="223"/>
      <c r="H58" s="223"/>
      <c r="I58" s="223"/>
    </row>
    <row r="59" spans="2:20" ht="15" customHeight="1" x14ac:dyDescent="0.2">
      <c r="B59" s="224" t="s">
        <v>228</v>
      </c>
      <c r="C59" s="224"/>
      <c r="D59" s="224"/>
      <c r="E59" s="224"/>
      <c r="F59" s="224"/>
      <c r="G59" s="224"/>
      <c r="H59" s="224"/>
      <c r="I59" s="224"/>
      <c r="J59" s="224"/>
      <c r="K59" s="224"/>
      <c r="L59" s="224"/>
      <c r="M59" s="224"/>
      <c r="N59" s="224"/>
      <c r="O59" s="224"/>
    </row>
    <row r="60" spans="2:20" x14ac:dyDescent="0.2">
      <c r="B60" s="224"/>
      <c r="C60" s="224"/>
      <c r="D60" s="224"/>
      <c r="E60" s="224"/>
      <c r="F60" s="224"/>
      <c r="G60" s="224"/>
      <c r="H60" s="224"/>
      <c r="I60" s="224"/>
      <c r="J60" s="224"/>
      <c r="K60" s="224"/>
      <c r="L60" s="224"/>
      <c r="M60" s="224"/>
      <c r="N60" s="224"/>
      <c r="O60" s="224"/>
    </row>
    <row r="61" spans="2:20" x14ac:dyDescent="0.2">
      <c r="B61" s="233" t="str">
        <f>'[1]1.1 Ans.vilkår og arbejdsfunk.'!B26:K26</f>
        <v>DA StrukturStatistik 2024</v>
      </c>
      <c r="C61" s="233"/>
      <c r="D61" s="233"/>
      <c r="E61" s="233"/>
      <c r="F61" s="233"/>
      <c r="G61" s="233"/>
      <c r="H61" s="233"/>
      <c r="I61" s="233"/>
      <c r="J61" s="233"/>
      <c r="K61" s="233"/>
      <c r="L61" s="233"/>
      <c r="M61" s="233"/>
      <c r="N61" s="233"/>
      <c r="O61" s="233"/>
    </row>
    <row r="62" spans="2:20" x14ac:dyDescent="0.2">
      <c r="C62" s="177" t="s">
        <v>0</v>
      </c>
      <c r="D62" s="177" t="s">
        <v>0</v>
      </c>
      <c r="T62" s="177" t="s">
        <v>0</v>
      </c>
    </row>
    <row r="66" spans="3:5" x14ac:dyDescent="0.2">
      <c r="C66" s="177" t="s">
        <v>0</v>
      </c>
    </row>
    <row r="72" spans="3:5" x14ac:dyDescent="0.2">
      <c r="E72" s="177" t="s">
        <v>0</v>
      </c>
    </row>
  </sheetData>
  <mergeCells count="11">
    <mergeCell ref="C10:O10"/>
    <mergeCell ref="B58:I58"/>
    <mergeCell ref="B59:O60"/>
    <mergeCell ref="B61:O61"/>
    <mergeCell ref="N2:O2"/>
    <mergeCell ref="G3:K3"/>
    <mergeCell ref="B4:I4"/>
    <mergeCell ref="B5:B8"/>
    <mergeCell ref="D5:F5"/>
    <mergeCell ref="G6:L6"/>
    <mergeCell ref="M7:N7"/>
  </mergeCells>
  <hyperlinks>
    <hyperlink ref="N2:O2" location="Indholdsfortegnelse!A1" display="Indholdsfortegnelse" xr:uid="{18A89256-9CD5-45B9-9404-239D726B4E9F}"/>
  </hyperlinks>
  <pageMargins left="0.70866141732283472" right="0.70866141732283472" top="0.74803149606299213" bottom="0.74803149606299213" header="0.31496062992125984" footer="0.31496062992125984"/>
  <pageSetup paperSize="9" scale="66" fitToHeight="0" orientation="landscape" r:id="rId1"/>
  <rowBreaks count="1" manualBreakCount="1">
    <brk id="33"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D811-5CC8-46F7-A37B-F17DA6BE8367}">
  <sheetPr>
    <pageSetUpPr fitToPage="1"/>
  </sheetPr>
  <dimension ref="B1:U30"/>
  <sheetViews>
    <sheetView zoomScaleNormal="100" zoomScaleSheetLayoutView="100" workbookViewId="0"/>
  </sheetViews>
  <sheetFormatPr defaultColWidth="9.140625" defaultRowHeight="12.75" x14ac:dyDescent="0.2"/>
  <cols>
    <col min="1" max="1" width="2.7109375" style="177" customWidth="1"/>
    <col min="2" max="2" width="21.28515625" style="177" customWidth="1"/>
    <col min="3" max="4" width="13.28515625" style="177" customWidth="1"/>
    <col min="5" max="5" width="9.28515625" style="177" customWidth="1"/>
    <col min="6" max="6" width="11.5703125" style="177" customWidth="1"/>
    <col min="7" max="7" width="11.140625" style="177" customWidth="1"/>
    <col min="8" max="8" width="14.28515625" style="177" customWidth="1"/>
    <col min="9" max="9" width="11" style="177" customWidth="1"/>
    <col min="10" max="10" width="10.28515625" style="177" customWidth="1"/>
    <col min="11" max="13" width="13.42578125" style="177" customWidth="1"/>
    <col min="14" max="14" width="11.85546875" style="177" customWidth="1"/>
    <col min="15" max="15" width="14.5703125" style="177" customWidth="1"/>
    <col min="16" max="16384" width="9.140625" style="177"/>
  </cols>
  <sheetData>
    <row r="1" spans="2:21" ht="12" customHeight="1" x14ac:dyDescent="0.2"/>
    <row r="2" spans="2:21" ht="60" customHeight="1" x14ac:dyDescent="0.2">
      <c r="N2" s="129" t="s">
        <v>121</v>
      </c>
      <c r="O2" s="129"/>
    </row>
    <row r="3" spans="2:21" ht="30" customHeight="1" x14ac:dyDescent="0.2">
      <c r="G3" s="190"/>
      <c r="H3" s="190"/>
      <c r="I3" s="190"/>
      <c r="J3" s="190"/>
      <c r="K3" s="190"/>
      <c r="L3" s="191"/>
      <c r="M3" s="191"/>
    </row>
    <row r="4" spans="2:21" ht="30" customHeight="1" thickBot="1" x14ac:dyDescent="0.25">
      <c r="B4" s="192" t="s">
        <v>111</v>
      </c>
      <c r="C4" s="192"/>
      <c r="D4" s="192"/>
      <c r="E4" s="192"/>
      <c r="F4" s="192"/>
      <c r="G4" s="192"/>
      <c r="H4" s="192"/>
      <c r="I4" s="192"/>
      <c r="J4" s="192"/>
    </row>
    <row r="5" spans="2:21" ht="40.5" customHeight="1" x14ac:dyDescent="0.2">
      <c r="B5" s="151"/>
      <c r="C5" s="193" t="s">
        <v>186</v>
      </c>
      <c r="D5" s="194" t="s">
        <v>13</v>
      </c>
      <c r="E5" s="194"/>
      <c r="F5" s="194"/>
      <c r="G5" s="195"/>
      <c r="H5" s="195"/>
      <c r="I5" s="195"/>
      <c r="J5" s="195"/>
      <c r="K5" s="195"/>
      <c r="L5" s="195"/>
      <c r="M5" s="195"/>
      <c r="N5" s="195"/>
      <c r="O5" s="196"/>
      <c r="R5" s="177" t="s">
        <v>0</v>
      </c>
    </row>
    <row r="6" spans="2:21" ht="42" customHeight="1" x14ac:dyDescent="0.2">
      <c r="B6" s="151"/>
      <c r="C6" s="197"/>
      <c r="D6" s="198" t="s">
        <v>17</v>
      </c>
      <c r="E6" s="198" t="s">
        <v>139</v>
      </c>
      <c r="F6" s="198" t="s">
        <v>14</v>
      </c>
      <c r="G6" s="230" t="s">
        <v>13</v>
      </c>
      <c r="H6" s="230"/>
      <c r="I6" s="230"/>
      <c r="J6" s="230"/>
      <c r="K6" s="230"/>
      <c r="L6" s="230"/>
      <c r="M6" s="228"/>
      <c r="N6" s="228"/>
      <c r="O6" s="201"/>
      <c r="S6" s="177" t="s">
        <v>0</v>
      </c>
    </row>
    <row r="7" spans="2:21" ht="42" customHeight="1" x14ac:dyDescent="0.2">
      <c r="B7" s="151"/>
      <c r="C7" s="197"/>
      <c r="D7" s="198"/>
      <c r="E7" s="198"/>
      <c r="F7" s="198"/>
      <c r="G7" s="198" t="s">
        <v>15</v>
      </c>
      <c r="H7" s="198" t="s">
        <v>229</v>
      </c>
      <c r="I7" s="198" t="s">
        <v>18</v>
      </c>
      <c r="J7" s="198" t="s">
        <v>140</v>
      </c>
      <c r="K7" s="198" t="s">
        <v>99</v>
      </c>
      <c r="L7" s="198" t="s">
        <v>226</v>
      </c>
      <c r="M7" s="230" t="s">
        <v>13</v>
      </c>
      <c r="N7" s="230"/>
      <c r="O7" s="201"/>
    </row>
    <row r="8" spans="2:21" ht="42" customHeight="1" x14ac:dyDescent="0.2">
      <c r="B8" s="151"/>
      <c r="C8" s="231"/>
      <c r="M8" s="198" t="s">
        <v>230</v>
      </c>
      <c r="N8" s="198" t="s">
        <v>16</v>
      </c>
      <c r="O8" s="204" t="s">
        <v>13</v>
      </c>
      <c r="U8" s="177" t="s">
        <v>0</v>
      </c>
    </row>
    <row r="9" spans="2:21" ht="30" customHeight="1" thickBot="1" x14ac:dyDescent="0.25">
      <c r="B9" s="21"/>
      <c r="C9" s="205"/>
      <c r="D9" s="206"/>
      <c r="E9" s="206"/>
      <c r="F9" s="206"/>
      <c r="G9" s="206"/>
      <c r="H9" s="206"/>
      <c r="I9" s="206"/>
      <c r="J9" s="206"/>
      <c r="K9" s="206"/>
      <c r="L9" s="206"/>
      <c r="M9" s="206"/>
      <c r="N9" s="206"/>
      <c r="O9" s="207" t="s">
        <v>19</v>
      </c>
    </row>
    <row r="10" spans="2:21" ht="20.100000000000001" customHeight="1" thickBot="1" x14ac:dyDescent="0.25">
      <c r="B10" s="208"/>
      <c r="C10" s="148" t="s">
        <v>94</v>
      </c>
      <c r="D10" s="149"/>
      <c r="E10" s="149"/>
      <c r="F10" s="149"/>
      <c r="G10" s="149"/>
      <c r="H10" s="149"/>
      <c r="I10" s="149"/>
      <c r="J10" s="149"/>
      <c r="K10" s="149"/>
      <c r="L10" s="149"/>
      <c r="M10" s="149"/>
      <c r="N10" s="149"/>
      <c r="O10" s="150"/>
    </row>
    <row r="11" spans="2:21" ht="15" customHeight="1" x14ac:dyDescent="0.2">
      <c r="B11" s="234" t="s">
        <v>33</v>
      </c>
      <c r="C11" s="210">
        <v>433.39</v>
      </c>
      <c r="D11" s="211">
        <v>8.16</v>
      </c>
      <c r="E11" s="211">
        <v>2.59</v>
      </c>
      <c r="F11" s="212">
        <v>422.63</v>
      </c>
      <c r="G11" s="211">
        <v>14.94</v>
      </c>
      <c r="H11" s="211">
        <v>50.18</v>
      </c>
      <c r="I11" s="211">
        <v>6.61</v>
      </c>
      <c r="J11" s="211">
        <v>12.89</v>
      </c>
      <c r="K11" s="211">
        <v>35.58</v>
      </c>
      <c r="L11" s="211">
        <v>301.62</v>
      </c>
      <c r="M11" s="211">
        <v>9.9700000000000006</v>
      </c>
      <c r="N11" s="211">
        <v>291.55</v>
      </c>
      <c r="O11" s="213">
        <v>17.13</v>
      </c>
    </row>
    <row r="12" spans="2:21" ht="15" customHeight="1" x14ac:dyDescent="0.2">
      <c r="B12" s="234" t="s">
        <v>116</v>
      </c>
      <c r="C12" s="210">
        <v>311.06</v>
      </c>
      <c r="D12" s="211">
        <v>7.58</v>
      </c>
      <c r="E12" s="211">
        <v>14.68</v>
      </c>
      <c r="F12" s="216">
        <v>288.8</v>
      </c>
      <c r="G12" s="211">
        <v>10.119999999999999</v>
      </c>
      <c r="H12" s="211">
        <v>35.51</v>
      </c>
      <c r="I12" s="211">
        <v>0.63</v>
      </c>
      <c r="J12" s="211">
        <v>4.76</v>
      </c>
      <c r="K12" s="211">
        <v>26.27</v>
      </c>
      <c r="L12" s="211">
        <v>211.12</v>
      </c>
      <c r="M12" s="211">
        <v>16.489999999999998</v>
      </c>
      <c r="N12" s="211">
        <v>194.5</v>
      </c>
      <c r="O12" s="213">
        <v>6.37</v>
      </c>
    </row>
    <row r="13" spans="2:21" ht="15" customHeight="1" x14ac:dyDescent="0.2">
      <c r="B13" s="232" t="s">
        <v>115</v>
      </c>
      <c r="C13" s="210">
        <v>325.08</v>
      </c>
      <c r="D13" s="211">
        <v>7.46</v>
      </c>
      <c r="E13" s="211">
        <v>11.45</v>
      </c>
      <c r="F13" s="216">
        <v>306.17</v>
      </c>
      <c r="G13" s="211">
        <v>12.01</v>
      </c>
      <c r="H13" s="211">
        <v>36.25</v>
      </c>
      <c r="I13" s="211">
        <v>1.35</v>
      </c>
      <c r="J13" s="211">
        <v>5.63</v>
      </c>
      <c r="K13" s="211">
        <v>28.29</v>
      </c>
      <c r="L13" s="211">
        <v>221.27</v>
      </c>
      <c r="M13" s="211">
        <v>16.79</v>
      </c>
      <c r="N13" s="211">
        <v>203.96</v>
      </c>
      <c r="O13" s="213">
        <v>7.32</v>
      </c>
    </row>
    <row r="14" spans="2:21" ht="15" customHeight="1" x14ac:dyDescent="0.2">
      <c r="B14" s="232" t="s">
        <v>82</v>
      </c>
      <c r="C14" s="210">
        <v>307.56</v>
      </c>
      <c r="D14" s="211">
        <v>7.61</v>
      </c>
      <c r="E14" s="211">
        <v>15.49</v>
      </c>
      <c r="F14" s="216">
        <v>284.45999999999998</v>
      </c>
      <c r="G14" s="211">
        <v>9.64</v>
      </c>
      <c r="H14" s="211">
        <v>35.33</v>
      </c>
      <c r="I14" s="211">
        <v>0.46</v>
      </c>
      <c r="J14" s="211">
        <v>4.54</v>
      </c>
      <c r="K14" s="211">
        <v>25.76</v>
      </c>
      <c r="L14" s="211">
        <v>208.58</v>
      </c>
      <c r="M14" s="211">
        <v>16.420000000000002</v>
      </c>
      <c r="N14" s="211">
        <v>192.14</v>
      </c>
      <c r="O14" s="213">
        <v>6.13</v>
      </c>
    </row>
    <row r="15" spans="2:21" ht="15" customHeight="1" thickBot="1" x14ac:dyDescent="0.25">
      <c r="B15" s="235" t="s">
        <v>83</v>
      </c>
      <c r="C15" s="219">
        <v>372.75</v>
      </c>
      <c r="D15" s="220">
        <v>7.87</v>
      </c>
      <c r="E15" s="220">
        <v>8.58</v>
      </c>
      <c r="F15" s="221">
        <v>356.29</v>
      </c>
      <c r="G15" s="220">
        <v>12.55</v>
      </c>
      <c r="H15" s="220">
        <v>42.91</v>
      </c>
      <c r="I15" s="220">
        <v>3.65</v>
      </c>
      <c r="J15" s="220">
        <v>8.86</v>
      </c>
      <c r="K15" s="220">
        <v>30.96</v>
      </c>
      <c r="L15" s="220">
        <v>256.76</v>
      </c>
      <c r="M15" s="220">
        <v>13.2</v>
      </c>
      <c r="N15" s="220">
        <v>243.45</v>
      </c>
      <c r="O15" s="222">
        <v>11.79</v>
      </c>
    </row>
    <row r="16" spans="2:21" ht="15" customHeight="1" x14ac:dyDescent="0.2">
      <c r="B16" s="223"/>
      <c r="C16" s="223"/>
      <c r="D16" s="223"/>
      <c r="E16" s="223"/>
      <c r="F16" s="223"/>
      <c r="G16" s="223"/>
      <c r="H16" s="223"/>
      <c r="I16" s="223"/>
    </row>
    <row r="17" spans="2:20" ht="15" customHeight="1" x14ac:dyDescent="0.2">
      <c r="B17" s="236" t="s">
        <v>228</v>
      </c>
      <c r="C17" s="236"/>
      <c r="D17" s="236"/>
      <c r="E17" s="236"/>
      <c r="F17" s="236"/>
      <c r="G17" s="236"/>
      <c r="H17" s="236"/>
      <c r="I17" s="236"/>
      <c r="J17" s="236"/>
      <c r="K17" s="236"/>
      <c r="L17" s="236"/>
      <c r="M17" s="236"/>
      <c r="N17" s="236"/>
      <c r="O17" s="236"/>
    </row>
    <row r="18" spans="2:20" x14ac:dyDescent="0.2">
      <c r="B18" s="236"/>
      <c r="C18" s="236"/>
      <c r="D18" s="236"/>
      <c r="E18" s="236"/>
      <c r="F18" s="236"/>
      <c r="G18" s="236"/>
      <c r="H18" s="236"/>
      <c r="I18" s="236"/>
      <c r="J18" s="236"/>
      <c r="K18" s="236"/>
      <c r="L18" s="236"/>
      <c r="M18" s="236"/>
      <c r="N18" s="236"/>
      <c r="O18" s="236"/>
    </row>
    <row r="19" spans="2:20" x14ac:dyDescent="0.2">
      <c r="B19" s="225" t="str">
        <f>'[1]1.1 Ans.vilkår og arbejdsfunk.'!B26:K26</f>
        <v>DA StrukturStatistik 2024</v>
      </c>
      <c r="C19" s="225"/>
      <c r="D19" s="225"/>
      <c r="E19" s="225"/>
      <c r="F19" s="225"/>
      <c r="G19" s="225"/>
      <c r="H19" s="225"/>
      <c r="I19" s="225"/>
      <c r="J19" s="225"/>
      <c r="K19" s="225"/>
      <c r="L19" s="225"/>
      <c r="M19" s="225"/>
      <c r="N19" s="225"/>
      <c r="O19" s="225"/>
    </row>
    <row r="20" spans="2:20" x14ac:dyDescent="0.2">
      <c r="C20" s="177" t="s">
        <v>0</v>
      </c>
      <c r="D20" s="177" t="s">
        <v>0</v>
      </c>
      <c r="T20" s="177" t="s">
        <v>0</v>
      </c>
    </row>
    <row r="24" spans="2:20" x14ac:dyDescent="0.2">
      <c r="C24" s="177" t="s">
        <v>0</v>
      </c>
    </row>
    <row r="30" spans="2:20" x14ac:dyDescent="0.2">
      <c r="E30" s="177" t="s">
        <v>0</v>
      </c>
    </row>
  </sheetData>
  <mergeCells count="11">
    <mergeCell ref="C10:O10"/>
    <mergeCell ref="B16:I16"/>
    <mergeCell ref="B17:O18"/>
    <mergeCell ref="B19:O19"/>
    <mergeCell ref="N2:O2"/>
    <mergeCell ref="G3:K3"/>
    <mergeCell ref="B4:J4"/>
    <mergeCell ref="B5:B8"/>
    <mergeCell ref="D5:F5"/>
    <mergeCell ref="G6:L6"/>
    <mergeCell ref="M7:N7"/>
  </mergeCells>
  <hyperlinks>
    <hyperlink ref="N2:O2" location="Indholdsfortegnelse!A1" display="Indholdsfortegnelse" xr:uid="{3F5210B6-3E59-487C-816D-7CD0A660BDD3}"/>
  </hyperlink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C7DAC-86F9-43AA-AA40-D75871BF1468}">
  <dimension ref="B1:Q60"/>
  <sheetViews>
    <sheetView showGridLines="0" zoomScaleNormal="100" workbookViewId="0"/>
  </sheetViews>
  <sheetFormatPr defaultColWidth="9.140625" defaultRowHeight="12.75" x14ac:dyDescent="0.2"/>
  <cols>
    <col min="1" max="1" width="2.7109375" style="186" customWidth="1"/>
    <col min="2" max="16384" width="9.140625" style="186"/>
  </cols>
  <sheetData>
    <row r="1" spans="9:11" ht="15" customHeight="1" x14ac:dyDescent="0.2"/>
    <row r="2" spans="9:11" x14ac:dyDescent="0.2">
      <c r="I2" s="129" t="s">
        <v>121</v>
      </c>
      <c r="J2" s="129"/>
      <c r="K2" s="129"/>
    </row>
    <row r="35" spans="2:16" ht="15" x14ac:dyDescent="0.25">
      <c r="P35" s="28"/>
    </row>
    <row r="47" spans="2:16" ht="18" customHeight="1" x14ac:dyDescent="0.2"/>
    <row r="48" spans="2:16" ht="15" x14ac:dyDescent="0.25">
      <c r="B48" s="65" t="s">
        <v>165</v>
      </c>
      <c r="J48" s="65"/>
    </row>
    <row r="50" spans="2:17" x14ac:dyDescent="0.2">
      <c r="B50" s="237" t="s">
        <v>151</v>
      </c>
      <c r="C50" s="237"/>
      <c r="D50" s="237"/>
      <c r="E50" s="237"/>
      <c r="F50" s="237"/>
      <c r="G50" s="237"/>
      <c r="H50" s="237"/>
      <c r="I50" s="237"/>
    </row>
    <row r="51" spans="2:17" ht="27" customHeight="1" x14ac:dyDescent="0.2">
      <c r="B51" s="238" t="s">
        <v>190</v>
      </c>
      <c r="C51" s="238"/>
      <c r="D51" s="238"/>
      <c r="E51" s="238"/>
      <c r="F51" s="238"/>
      <c r="G51" s="238"/>
      <c r="H51" s="238"/>
      <c r="I51" s="238"/>
      <c r="J51" s="238"/>
      <c r="K51" s="238"/>
      <c r="L51" s="238"/>
      <c r="M51" s="238"/>
      <c r="N51" s="238"/>
      <c r="O51" s="238"/>
      <c r="P51" s="238"/>
      <c r="Q51" s="238"/>
    </row>
    <row r="52" spans="2:17" x14ac:dyDescent="0.2">
      <c r="B52" s="238"/>
      <c r="C52" s="238"/>
      <c r="D52" s="238"/>
      <c r="E52" s="238"/>
      <c r="F52" s="238"/>
      <c r="G52" s="238"/>
      <c r="H52" s="238"/>
      <c r="I52" s="238"/>
      <c r="J52" s="238"/>
      <c r="K52" s="238"/>
      <c r="L52" s="238"/>
      <c r="M52" s="238"/>
      <c r="N52" s="238"/>
      <c r="O52" s="238"/>
      <c r="P52" s="238"/>
      <c r="Q52" s="238"/>
    </row>
    <row r="54" spans="2:17" x14ac:dyDescent="0.2">
      <c r="B54" s="152" t="s">
        <v>191</v>
      </c>
      <c r="C54" s="152"/>
      <c r="D54" s="152"/>
      <c r="E54" s="152"/>
      <c r="F54" s="152"/>
      <c r="G54" s="152"/>
      <c r="H54" s="152"/>
      <c r="I54" s="152"/>
      <c r="J54" s="152"/>
      <c r="K54" s="152"/>
      <c r="L54" s="152"/>
      <c r="M54" s="152"/>
      <c r="N54" s="152"/>
      <c r="O54" s="152"/>
      <c r="P54" s="152"/>
      <c r="Q54" s="152"/>
    </row>
    <row r="55" spans="2:17" x14ac:dyDescent="0.2">
      <c r="B55" s="152"/>
      <c r="C55" s="152"/>
      <c r="D55" s="152"/>
      <c r="E55" s="152"/>
      <c r="F55" s="152"/>
      <c r="G55" s="152"/>
      <c r="H55" s="152"/>
      <c r="I55" s="152"/>
      <c r="J55" s="152"/>
      <c r="K55" s="152"/>
      <c r="L55" s="152"/>
      <c r="M55" s="152"/>
      <c r="N55" s="152"/>
      <c r="O55" s="152"/>
      <c r="P55" s="152"/>
      <c r="Q55" s="152"/>
    </row>
    <row r="57" spans="2:17" ht="12.75" customHeight="1" x14ac:dyDescent="0.2">
      <c r="B57" s="181" t="s">
        <v>231</v>
      </c>
      <c r="C57" s="181"/>
      <c r="D57" s="181"/>
      <c r="E57" s="181"/>
      <c r="F57" s="181"/>
      <c r="G57" s="181"/>
      <c r="H57" s="181"/>
      <c r="I57" s="181"/>
      <c r="J57" s="181"/>
      <c r="K57" s="181"/>
      <c r="L57" s="181"/>
      <c r="M57" s="181"/>
      <c r="N57" s="181"/>
      <c r="O57" s="181"/>
      <c r="P57" s="181"/>
      <c r="Q57" s="181"/>
    </row>
    <row r="58" spans="2:17" x14ac:dyDescent="0.2">
      <c r="B58" s="181"/>
      <c r="C58" s="181"/>
      <c r="D58" s="181"/>
      <c r="E58" s="181"/>
      <c r="F58" s="181"/>
      <c r="G58" s="181"/>
      <c r="H58" s="181"/>
      <c r="I58" s="181"/>
      <c r="J58" s="181"/>
      <c r="K58" s="181"/>
      <c r="L58" s="181"/>
      <c r="M58" s="181"/>
      <c r="N58" s="181"/>
      <c r="O58" s="181"/>
      <c r="P58" s="181"/>
      <c r="Q58" s="181"/>
    </row>
    <row r="59" spans="2:17" ht="13.5" customHeight="1" x14ac:dyDescent="0.2">
      <c r="B59" s="181"/>
      <c r="C59" s="181"/>
      <c r="D59" s="181"/>
      <c r="E59" s="181"/>
      <c r="F59" s="181"/>
      <c r="G59" s="181"/>
      <c r="H59" s="181"/>
      <c r="I59" s="181"/>
      <c r="J59" s="181"/>
      <c r="K59" s="181"/>
      <c r="L59" s="181"/>
      <c r="M59" s="181"/>
      <c r="N59" s="181"/>
      <c r="O59" s="181"/>
      <c r="P59" s="181"/>
      <c r="Q59" s="181"/>
    </row>
    <row r="60" spans="2:17" x14ac:dyDescent="0.2">
      <c r="B60" s="181"/>
      <c r="C60" s="181"/>
      <c r="D60" s="181"/>
      <c r="E60" s="181"/>
      <c r="F60" s="181"/>
      <c r="G60" s="181"/>
      <c r="H60" s="181"/>
      <c r="I60" s="181"/>
      <c r="J60" s="181"/>
      <c r="K60" s="181"/>
      <c r="L60" s="181"/>
      <c r="M60" s="181"/>
      <c r="N60" s="181"/>
      <c r="O60" s="181"/>
      <c r="P60" s="181"/>
      <c r="Q60" s="181"/>
    </row>
  </sheetData>
  <mergeCells count="5">
    <mergeCell ref="B50:I50"/>
    <mergeCell ref="B51:Q52"/>
    <mergeCell ref="B54:Q55"/>
    <mergeCell ref="B57:Q60"/>
    <mergeCell ref="I2:K2"/>
  </mergeCells>
  <hyperlinks>
    <hyperlink ref="B48" r:id="rId1" xr:uid="{ED2DE870-12B3-43DB-B199-3EE194EABD1E}"/>
    <hyperlink ref="I2:K2" location="Indholdsfortegnelse!A1" display="Indholdsfortegnelse" xr:uid="{14550CF2-740C-41A6-B2DB-9305F219754A}"/>
  </hyperlinks>
  <pageMargins left="0.7" right="0.7" top="0.75" bottom="0.75" header="0.3" footer="0.3"/>
  <pageSetup paperSize="9" scale="71"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34803-755D-42F3-85EE-B122A57554EF}">
  <sheetPr>
    <pageSetUpPr fitToPage="1"/>
  </sheetPr>
  <dimension ref="B1:S58"/>
  <sheetViews>
    <sheetView zoomScaleNormal="100" zoomScaleSheetLayoutView="100" workbookViewId="0">
      <pane ySplit="8" topLeftCell="A39" activePane="bottomLeft" state="frozen"/>
      <selection pane="bottomLeft"/>
    </sheetView>
  </sheetViews>
  <sheetFormatPr defaultColWidth="9.140625" defaultRowHeight="12.75" x14ac:dyDescent="0.2"/>
  <cols>
    <col min="1" max="1" width="2.7109375" style="177" customWidth="1"/>
    <col min="2" max="2" width="36.85546875" style="177" customWidth="1"/>
    <col min="3" max="5" width="14.7109375" style="177" customWidth="1"/>
    <col min="6" max="6" width="13.140625" style="177" customWidth="1"/>
    <col min="7" max="7" width="14.7109375" style="177" customWidth="1"/>
    <col min="8" max="8" width="3.42578125" style="177" customWidth="1"/>
    <col min="9" max="9" width="16.7109375" style="177" customWidth="1"/>
    <col min="10" max="10" width="16.28515625" style="177" customWidth="1"/>
    <col min="11" max="11" width="13.140625" style="177" customWidth="1"/>
    <col min="12" max="12" width="14.7109375" style="177" customWidth="1"/>
    <col min="13" max="16384" width="9.140625" style="177"/>
  </cols>
  <sheetData>
    <row r="1" spans="2:14" ht="12" customHeight="1" x14ac:dyDescent="0.2"/>
    <row r="2" spans="2:14" ht="61.5" customHeight="1" x14ac:dyDescent="0.2">
      <c r="J2" s="129" t="s">
        <v>121</v>
      </c>
      <c r="K2" s="129"/>
      <c r="L2" s="129"/>
    </row>
    <row r="3" spans="2:14" ht="30" customHeight="1" x14ac:dyDescent="0.2"/>
    <row r="4" spans="2:14" ht="30" customHeight="1" thickBot="1" x14ac:dyDescent="0.25">
      <c r="B4" s="239" t="s">
        <v>113</v>
      </c>
      <c r="C4" s="239"/>
      <c r="D4" s="239"/>
      <c r="E4" s="239"/>
      <c r="F4" s="239"/>
      <c r="G4" s="239"/>
      <c r="H4" s="239"/>
      <c r="I4" s="239"/>
      <c r="J4" s="239"/>
      <c r="K4" s="240"/>
      <c r="N4" s="177" t="s">
        <v>0</v>
      </c>
    </row>
    <row r="5" spans="2:14" ht="15.75" customHeight="1" x14ac:dyDescent="0.2">
      <c r="B5" s="241"/>
      <c r="C5" s="242"/>
      <c r="D5" s="243"/>
      <c r="E5" s="243"/>
      <c r="F5" s="243"/>
      <c r="G5" s="243"/>
      <c r="H5" s="244"/>
      <c r="I5" s="243"/>
      <c r="J5" s="243"/>
      <c r="K5" s="243"/>
      <c r="L5" s="245"/>
    </row>
    <row r="6" spans="2:14" ht="15.75" customHeight="1" x14ac:dyDescent="0.2">
      <c r="C6" s="246" t="s">
        <v>186</v>
      </c>
      <c r="D6" s="247" t="s">
        <v>14</v>
      </c>
      <c r="E6" s="247" t="s">
        <v>232</v>
      </c>
      <c r="F6" s="247" t="s">
        <v>226</v>
      </c>
      <c r="G6" s="247" t="s">
        <v>16</v>
      </c>
      <c r="H6" s="247"/>
      <c r="I6" s="247" t="s">
        <v>98</v>
      </c>
      <c r="J6" s="247" t="s">
        <v>233</v>
      </c>
      <c r="K6" s="247" t="s">
        <v>234</v>
      </c>
      <c r="L6" s="248" t="s">
        <v>96</v>
      </c>
    </row>
    <row r="7" spans="2:14" ht="37.5" customHeight="1" thickBot="1" x14ac:dyDescent="0.25">
      <c r="B7" s="249"/>
      <c r="C7" s="246"/>
      <c r="D7" s="247"/>
      <c r="E7" s="247"/>
      <c r="F7" s="250"/>
      <c r="G7" s="247"/>
      <c r="H7" s="247"/>
      <c r="I7" s="247"/>
      <c r="J7" s="247"/>
      <c r="K7" s="250"/>
      <c r="L7" s="248"/>
    </row>
    <row r="8" spans="2:14" ht="19.5" customHeight="1" thickBot="1" x14ac:dyDescent="0.25">
      <c r="B8" s="251"/>
      <c r="C8" s="252" t="s">
        <v>94</v>
      </c>
      <c r="D8" s="253"/>
      <c r="E8" s="253"/>
      <c r="F8" s="253"/>
      <c r="G8" s="253"/>
      <c r="H8" s="254"/>
      <c r="I8" s="252" t="s">
        <v>95</v>
      </c>
      <c r="J8" s="253"/>
      <c r="K8" s="253"/>
      <c r="L8" s="255"/>
    </row>
    <row r="9" spans="2:14" ht="15" customHeight="1" x14ac:dyDescent="0.2">
      <c r="B9" s="209" t="s">
        <v>122</v>
      </c>
      <c r="C9" s="256"/>
      <c r="D9" s="257"/>
      <c r="E9" s="257"/>
      <c r="F9" s="257"/>
      <c r="G9" s="257"/>
      <c r="H9" s="257"/>
      <c r="I9" s="257"/>
      <c r="J9" s="257"/>
      <c r="K9" s="257"/>
      <c r="L9" s="258"/>
    </row>
    <row r="10" spans="2:14" ht="15" customHeight="1" x14ac:dyDescent="0.2">
      <c r="B10" s="215" t="s">
        <v>37</v>
      </c>
      <c r="C10" s="259">
        <v>267.89</v>
      </c>
      <c r="D10" s="211">
        <v>252.9</v>
      </c>
      <c r="E10" s="211">
        <v>213.18</v>
      </c>
      <c r="F10" s="211">
        <v>188.1</v>
      </c>
      <c r="G10" s="211">
        <v>172.98</v>
      </c>
      <c r="H10" s="260"/>
      <c r="I10" s="261">
        <v>34010</v>
      </c>
      <c r="J10" s="261">
        <v>33667</v>
      </c>
      <c r="K10" s="261">
        <v>30090</v>
      </c>
      <c r="L10" s="262">
        <v>27645</v>
      </c>
      <c r="N10" s="177" t="s">
        <v>0</v>
      </c>
    </row>
    <row r="11" spans="2:14" ht="15" customHeight="1" x14ac:dyDescent="0.2">
      <c r="B11" s="215" t="s">
        <v>38</v>
      </c>
      <c r="C11" s="259">
        <v>333.63</v>
      </c>
      <c r="D11" s="211">
        <v>314.63</v>
      </c>
      <c r="E11" s="211">
        <v>260.38</v>
      </c>
      <c r="F11" s="211">
        <v>228.16</v>
      </c>
      <c r="G11" s="211">
        <v>212.11</v>
      </c>
      <c r="H11" s="260"/>
      <c r="I11" s="261">
        <v>41603</v>
      </c>
      <c r="J11" s="261">
        <v>41169</v>
      </c>
      <c r="K11" s="261">
        <v>36454</v>
      </c>
      <c r="L11" s="262">
        <v>33870</v>
      </c>
    </row>
    <row r="12" spans="2:14" ht="15" customHeight="1" x14ac:dyDescent="0.2">
      <c r="B12" s="215" t="s">
        <v>39</v>
      </c>
      <c r="C12" s="259">
        <v>427.39</v>
      </c>
      <c r="D12" s="211">
        <v>409.77</v>
      </c>
      <c r="E12" s="211">
        <v>333.48</v>
      </c>
      <c r="F12" s="211">
        <v>291.19</v>
      </c>
      <c r="G12" s="211">
        <v>278.45999999999998</v>
      </c>
      <c r="H12" s="260"/>
      <c r="I12" s="261">
        <v>53736</v>
      </c>
      <c r="J12" s="261">
        <v>53156</v>
      </c>
      <c r="K12" s="261">
        <v>46456</v>
      </c>
      <c r="L12" s="262">
        <v>44418</v>
      </c>
    </row>
    <row r="13" spans="2:14" ht="15" customHeight="1" x14ac:dyDescent="0.2">
      <c r="B13" s="215" t="s">
        <v>36</v>
      </c>
      <c r="C13" s="259">
        <v>372.75</v>
      </c>
      <c r="D13" s="211">
        <v>356.29</v>
      </c>
      <c r="E13" s="211">
        <v>293.69</v>
      </c>
      <c r="F13" s="211">
        <v>256.76</v>
      </c>
      <c r="G13" s="211">
        <v>243.45</v>
      </c>
      <c r="H13" s="260"/>
      <c r="I13" s="261">
        <v>47217</v>
      </c>
      <c r="J13" s="261">
        <v>46713</v>
      </c>
      <c r="K13" s="261">
        <v>40965</v>
      </c>
      <c r="L13" s="262">
        <v>38822</v>
      </c>
    </row>
    <row r="14" spans="2:14" ht="15" customHeight="1" x14ac:dyDescent="0.2">
      <c r="B14" s="209" t="s">
        <v>84</v>
      </c>
      <c r="C14" s="263"/>
      <c r="D14" s="260"/>
      <c r="E14" s="260"/>
      <c r="F14" s="260"/>
      <c r="G14" s="260"/>
      <c r="H14" s="260"/>
      <c r="I14" s="261"/>
      <c r="J14" s="261"/>
      <c r="K14" s="261"/>
      <c r="L14" s="262"/>
    </row>
    <row r="15" spans="2:14" ht="15" customHeight="1" x14ac:dyDescent="0.2">
      <c r="B15" s="215" t="s">
        <v>37</v>
      </c>
      <c r="C15" s="210">
        <v>262.68</v>
      </c>
      <c r="D15" s="264">
        <v>248</v>
      </c>
      <c r="E15" s="264">
        <v>209.61</v>
      </c>
      <c r="F15" s="264">
        <v>185.24</v>
      </c>
      <c r="G15" s="264">
        <v>170.03</v>
      </c>
      <c r="H15" s="264"/>
      <c r="I15" s="261">
        <v>33443</v>
      </c>
      <c r="J15" s="261">
        <v>33105</v>
      </c>
      <c r="K15" s="261">
        <v>29629</v>
      </c>
      <c r="L15" s="262">
        <v>27194</v>
      </c>
    </row>
    <row r="16" spans="2:14" ht="15" customHeight="1" x14ac:dyDescent="0.2">
      <c r="B16" s="215" t="s">
        <v>38</v>
      </c>
      <c r="C16" s="210">
        <v>323.47000000000003</v>
      </c>
      <c r="D16" s="264">
        <v>303.99</v>
      </c>
      <c r="E16" s="264">
        <v>252.21</v>
      </c>
      <c r="F16" s="264">
        <v>221.42</v>
      </c>
      <c r="G16" s="264">
        <v>204.15</v>
      </c>
      <c r="H16" s="264"/>
      <c r="I16" s="261">
        <v>40257</v>
      </c>
      <c r="J16" s="261">
        <v>39840</v>
      </c>
      <c r="K16" s="261">
        <v>35384</v>
      </c>
      <c r="L16" s="262">
        <v>32610</v>
      </c>
    </row>
    <row r="17" spans="2:12" ht="15" customHeight="1" x14ac:dyDescent="0.2">
      <c r="B17" s="215" t="s">
        <v>39</v>
      </c>
      <c r="C17" s="210">
        <v>401.82</v>
      </c>
      <c r="D17" s="264">
        <v>381.67</v>
      </c>
      <c r="E17" s="264">
        <v>310.5</v>
      </c>
      <c r="F17" s="264">
        <v>271.02999999999997</v>
      </c>
      <c r="G17" s="264">
        <v>254.97</v>
      </c>
      <c r="H17" s="264"/>
      <c r="I17" s="261">
        <v>49831</v>
      </c>
      <c r="J17" s="261">
        <v>49293</v>
      </c>
      <c r="K17" s="261">
        <v>43262</v>
      </c>
      <c r="L17" s="262">
        <v>40683</v>
      </c>
    </row>
    <row r="18" spans="2:12" ht="15" customHeight="1" x14ac:dyDescent="0.2">
      <c r="B18" s="215" t="s">
        <v>36</v>
      </c>
      <c r="C18" s="210">
        <v>349.06</v>
      </c>
      <c r="D18" s="264">
        <v>331.82</v>
      </c>
      <c r="E18" s="264">
        <v>273.52999999999997</v>
      </c>
      <c r="F18" s="264">
        <v>240.22</v>
      </c>
      <c r="G18" s="264">
        <v>226</v>
      </c>
      <c r="H18" s="264"/>
      <c r="I18" s="261">
        <v>43862</v>
      </c>
      <c r="J18" s="261">
        <v>43396</v>
      </c>
      <c r="K18" s="261">
        <v>38348</v>
      </c>
      <c r="L18" s="262">
        <v>36061</v>
      </c>
    </row>
    <row r="19" spans="2:12" ht="15" customHeight="1" x14ac:dyDescent="0.2">
      <c r="B19" s="209" t="s">
        <v>102</v>
      </c>
      <c r="C19" s="210"/>
      <c r="D19" s="264"/>
      <c r="E19" s="264"/>
      <c r="F19" s="264"/>
      <c r="G19" s="264"/>
      <c r="H19" s="264"/>
      <c r="I19" s="264"/>
      <c r="J19" s="264"/>
      <c r="K19" s="264"/>
      <c r="L19" s="213"/>
    </row>
    <row r="20" spans="2:12" ht="15" customHeight="1" x14ac:dyDescent="0.2">
      <c r="B20" s="215" t="s">
        <v>37</v>
      </c>
      <c r="C20" s="210">
        <v>405.97</v>
      </c>
      <c r="D20" s="264">
        <v>396.33</v>
      </c>
      <c r="E20" s="264">
        <v>329.81</v>
      </c>
      <c r="F20" s="264">
        <v>287.75</v>
      </c>
      <c r="G20" s="264">
        <v>280.64999999999998</v>
      </c>
      <c r="H20" s="264"/>
      <c r="I20" s="261">
        <v>53564</v>
      </c>
      <c r="J20" s="261">
        <v>53021</v>
      </c>
      <c r="K20" s="261">
        <v>45919</v>
      </c>
      <c r="L20" s="262">
        <v>44925</v>
      </c>
    </row>
    <row r="21" spans="2:12" ht="15" customHeight="1" x14ac:dyDescent="0.2">
      <c r="B21" s="215" t="s">
        <v>38</v>
      </c>
      <c r="C21" s="210">
        <v>546.09</v>
      </c>
      <c r="D21" s="264">
        <v>536.24</v>
      </c>
      <c r="E21" s="264">
        <v>443.39</v>
      </c>
      <c r="F21" s="264">
        <v>378.9</v>
      </c>
      <c r="G21" s="264">
        <v>371.61</v>
      </c>
      <c r="H21" s="264"/>
      <c r="I21" s="261">
        <v>72076</v>
      </c>
      <c r="J21" s="261">
        <v>71320</v>
      </c>
      <c r="K21" s="261">
        <v>60301</v>
      </c>
      <c r="L21" s="262">
        <v>59194</v>
      </c>
    </row>
    <row r="22" spans="2:12" ht="15" customHeight="1" x14ac:dyDescent="0.2">
      <c r="B22" s="215" t="s">
        <v>39</v>
      </c>
      <c r="C22" s="210">
        <v>756.76</v>
      </c>
      <c r="D22" s="264">
        <v>745.36</v>
      </c>
      <c r="E22" s="264">
        <v>613.22</v>
      </c>
      <c r="F22" s="264">
        <v>511.02</v>
      </c>
      <c r="G22" s="264">
        <v>503.93</v>
      </c>
      <c r="H22" s="264"/>
      <c r="I22" s="261">
        <v>99775</v>
      </c>
      <c r="J22" s="261">
        <v>98652</v>
      </c>
      <c r="K22" s="261">
        <v>81096</v>
      </c>
      <c r="L22" s="262">
        <v>80040</v>
      </c>
    </row>
    <row r="23" spans="2:12" ht="15" customHeight="1" x14ac:dyDescent="0.2">
      <c r="B23" s="215" t="s">
        <v>36</v>
      </c>
      <c r="C23" s="210">
        <v>633.16999999999996</v>
      </c>
      <c r="D23" s="264">
        <v>621.75</v>
      </c>
      <c r="E23" s="264">
        <v>512.98</v>
      </c>
      <c r="F23" s="264">
        <v>432.55</v>
      </c>
      <c r="G23" s="264">
        <v>426.13</v>
      </c>
      <c r="H23" s="264"/>
      <c r="I23" s="261">
        <v>83407</v>
      </c>
      <c r="J23" s="261">
        <v>82499</v>
      </c>
      <c r="K23" s="261">
        <v>68771</v>
      </c>
      <c r="L23" s="262">
        <v>67738</v>
      </c>
    </row>
    <row r="24" spans="2:12" ht="15" customHeight="1" x14ac:dyDescent="0.2">
      <c r="B24" s="209" t="s">
        <v>85</v>
      </c>
      <c r="C24" s="210"/>
      <c r="D24" s="264"/>
      <c r="E24" s="264"/>
      <c r="F24" s="264"/>
      <c r="G24" s="264"/>
      <c r="H24" s="264"/>
      <c r="I24" s="261"/>
      <c r="J24" s="261"/>
      <c r="K24" s="261"/>
      <c r="L24" s="262"/>
    </row>
    <row r="25" spans="2:12" ht="15" customHeight="1" x14ac:dyDescent="0.2">
      <c r="B25" s="215" t="s">
        <v>37</v>
      </c>
      <c r="C25" s="210">
        <v>354.28</v>
      </c>
      <c r="D25" s="264">
        <v>345.65</v>
      </c>
      <c r="E25" s="264">
        <v>287.41000000000003</v>
      </c>
      <c r="F25" s="264">
        <v>254.42</v>
      </c>
      <c r="G25" s="264">
        <v>248.11</v>
      </c>
      <c r="H25" s="264"/>
      <c r="I25" s="261">
        <v>46687</v>
      </c>
      <c r="J25" s="261">
        <v>46194</v>
      </c>
      <c r="K25" s="261">
        <v>40586</v>
      </c>
      <c r="L25" s="262">
        <v>39597</v>
      </c>
    </row>
    <row r="26" spans="2:12" ht="15" customHeight="1" x14ac:dyDescent="0.2">
      <c r="B26" s="215" t="s">
        <v>38</v>
      </c>
      <c r="C26" s="210">
        <v>453.32</v>
      </c>
      <c r="D26" s="264">
        <v>441.85</v>
      </c>
      <c r="E26" s="264">
        <v>365.95</v>
      </c>
      <c r="F26" s="264">
        <v>319.60000000000002</v>
      </c>
      <c r="G26" s="264">
        <v>312.77</v>
      </c>
      <c r="H26" s="264"/>
      <c r="I26" s="261">
        <v>59475</v>
      </c>
      <c r="J26" s="261">
        <v>58797</v>
      </c>
      <c r="K26" s="261">
        <v>50997</v>
      </c>
      <c r="L26" s="262">
        <v>49967</v>
      </c>
    </row>
    <row r="27" spans="2:12" ht="15" customHeight="1" x14ac:dyDescent="0.2">
      <c r="B27" s="215" t="s">
        <v>39</v>
      </c>
      <c r="C27" s="210">
        <v>597.41</v>
      </c>
      <c r="D27" s="264">
        <v>586.65</v>
      </c>
      <c r="E27" s="264">
        <v>479.17</v>
      </c>
      <c r="F27" s="264">
        <v>412.47</v>
      </c>
      <c r="G27" s="264">
        <v>405.76</v>
      </c>
      <c r="H27" s="264"/>
      <c r="I27" s="261">
        <v>77938</v>
      </c>
      <c r="J27" s="261">
        <v>77056</v>
      </c>
      <c r="K27" s="261">
        <v>65531</v>
      </c>
      <c r="L27" s="262">
        <v>64534</v>
      </c>
    </row>
    <row r="28" spans="2:12" ht="15" customHeight="1" x14ac:dyDescent="0.2">
      <c r="B28" s="215" t="s">
        <v>36</v>
      </c>
      <c r="C28" s="210">
        <v>496.29</v>
      </c>
      <c r="D28" s="264">
        <v>485.7</v>
      </c>
      <c r="E28" s="264">
        <v>398.92</v>
      </c>
      <c r="F28" s="264">
        <v>345.24</v>
      </c>
      <c r="G28" s="264">
        <v>338.44</v>
      </c>
      <c r="H28" s="264"/>
      <c r="I28" s="261">
        <v>64843</v>
      </c>
      <c r="J28" s="261">
        <v>64135</v>
      </c>
      <c r="K28" s="261">
        <v>54939</v>
      </c>
      <c r="L28" s="262">
        <v>53846</v>
      </c>
    </row>
    <row r="29" spans="2:12" ht="15" customHeight="1" x14ac:dyDescent="0.2">
      <c r="B29" s="209" t="s">
        <v>86</v>
      </c>
      <c r="C29" s="210"/>
      <c r="D29" s="264"/>
      <c r="E29" s="264"/>
      <c r="F29" s="264"/>
      <c r="G29" s="264"/>
      <c r="H29" s="264"/>
      <c r="I29" s="261"/>
      <c r="J29" s="261"/>
      <c r="K29" s="261"/>
      <c r="L29" s="262"/>
    </row>
    <row r="30" spans="2:12" ht="15" customHeight="1" x14ac:dyDescent="0.2">
      <c r="B30" s="215" t="s">
        <v>37</v>
      </c>
      <c r="C30" s="210">
        <v>240.39</v>
      </c>
      <c r="D30" s="264">
        <v>226.14</v>
      </c>
      <c r="E30" s="264">
        <v>187.79</v>
      </c>
      <c r="F30" s="264">
        <v>168.14</v>
      </c>
      <c r="G30" s="264">
        <v>153.36000000000001</v>
      </c>
      <c r="H30" s="264"/>
      <c r="I30" s="261">
        <v>30401</v>
      </c>
      <c r="J30" s="261">
        <v>30116</v>
      </c>
      <c r="K30" s="261">
        <v>26886</v>
      </c>
      <c r="L30" s="262">
        <v>24543</v>
      </c>
    </row>
    <row r="31" spans="2:12" ht="15" customHeight="1" x14ac:dyDescent="0.2">
      <c r="B31" s="215" t="s">
        <v>38</v>
      </c>
      <c r="C31" s="210">
        <v>348.1</v>
      </c>
      <c r="D31" s="264">
        <v>337.96</v>
      </c>
      <c r="E31" s="264">
        <v>281.88</v>
      </c>
      <c r="F31" s="264">
        <v>250.85</v>
      </c>
      <c r="G31" s="264">
        <v>239.39</v>
      </c>
      <c r="H31" s="264"/>
      <c r="I31" s="261">
        <v>45647</v>
      </c>
      <c r="J31" s="261">
        <v>45133</v>
      </c>
      <c r="K31" s="261">
        <v>40084</v>
      </c>
      <c r="L31" s="262">
        <v>38215</v>
      </c>
    </row>
    <row r="32" spans="2:12" ht="15" customHeight="1" x14ac:dyDescent="0.2">
      <c r="B32" s="215" t="s">
        <v>39</v>
      </c>
      <c r="C32" s="210">
        <v>467.51</v>
      </c>
      <c r="D32" s="264">
        <v>456.82</v>
      </c>
      <c r="E32" s="264">
        <v>374.5</v>
      </c>
      <c r="F32" s="264">
        <v>328.06</v>
      </c>
      <c r="G32" s="264">
        <v>319.97000000000003</v>
      </c>
      <c r="H32" s="264"/>
      <c r="I32" s="261">
        <v>60836</v>
      </c>
      <c r="J32" s="261">
        <v>60127</v>
      </c>
      <c r="K32" s="261">
        <v>52311</v>
      </c>
      <c r="L32" s="262">
        <v>51006</v>
      </c>
    </row>
    <row r="33" spans="2:19" ht="15" customHeight="1" x14ac:dyDescent="0.2">
      <c r="B33" s="215" t="s">
        <v>36</v>
      </c>
      <c r="C33" s="210">
        <v>378.22</v>
      </c>
      <c r="D33" s="264">
        <v>365.62</v>
      </c>
      <c r="E33" s="264">
        <v>302.56</v>
      </c>
      <c r="F33" s="264">
        <v>268.39</v>
      </c>
      <c r="G33" s="264">
        <v>257.86</v>
      </c>
      <c r="H33" s="264"/>
      <c r="I33" s="261">
        <v>49042</v>
      </c>
      <c r="J33" s="261">
        <v>48514</v>
      </c>
      <c r="K33" s="261">
        <v>42812</v>
      </c>
      <c r="L33" s="262">
        <v>41117</v>
      </c>
    </row>
    <row r="34" spans="2:19" ht="15" customHeight="1" x14ac:dyDescent="0.2">
      <c r="B34" s="209" t="s">
        <v>101</v>
      </c>
      <c r="C34" s="210"/>
      <c r="D34" s="264"/>
      <c r="E34" s="264"/>
      <c r="F34" s="264"/>
      <c r="G34" s="264"/>
      <c r="H34" s="264"/>
      <c r="I34" s="261"/>
      <c r="J34" s="261"/>
      <c r="K34" s="261"/>
      <c r="L34" s="262"/>
      <c r="R34" s="177" t="s">
        <v>0</v>
      </c>
    </row>
    <row r="35" spans="2:19" ht="15" customHeight="1" x14ac:dyDescent="0.2">
      <c r="B35" s="215" t="s">
        <v>37</v>
      </c>
      <c r="C35" s="210">
        <v>93.28</v>
      </c>
      <c r="D35" s="264">
        <v>127.97</v>
      </c>
      <c r="E35" s="264">
        <v>110.33</v>
      </c>
      <c r="F35" s="264">
        <v>101.04</v>
      </c>
      <c r="G35" s="264">
        <v>94.8</v>
      </c>
      <c r="H35" s="264"/>
      <c r="I35" s="261">
        <v>17734</v>
      </c>
      <c r="J35" s="261">
        <v>17563</v>
      </c>
      <c r="K35" s="261">
        <v>16200</v>
      </c>
      <c r="L35" s="262">
        <v>15189</v>
      </c>
    </row>
    <row r="36" spans="2:19" ht="15" customHeight="1" x14ac:dyDescent="0.2">
      <c r="B36" s="215" t="s">
        <v>38</v>
      </c>
      <c r="C36" s="210">
        <v>123.08</v>
      </c>
      <c r="D36" s="264">
        <v>154.37</v>
      </c>
      <c r="E36" s="264">
        <v>131.69</v>
      </c>
      <c r="F36" s="264">
        <v>116.95</v>
      </c>
      <c r="G36" s="264">
        <v>110.43</v>
      </c>
      <c r="H36" s="264"/>
      <c r="I36" s="261">
        <v>21088</v>
      </c>
      <c r="J36" s="261">
        <v>20873</v>
      </c>
      <c r="K36" s="261">
        <v>18728</v>
      </c>
      <c r="L36" s="262">
        <v>17673</v>
      </c>
    </row>
    <row r="37" spans="2:19" ht="15" customHeight="1" x14ac:dyDescent="0.2">
      <c r="B37" s="215" t="s">
        <v>39</v>
      </c>
      <c r="C37" s="210">
        <v>157.47</v>
      </c>
      <c r="D37" s="264">
        <v>191.71</v>
      </c>
      <c r="E37" s="264">
        <v>163.31</v>
      </c>
      <c r="F37" s="264">
        <v>145.47</v>
      </c>
      <c r="G37" s="264">
        <v>135.71</v>
      </c>
      <c r="H37" s="264"/>
      <c r="I37" s="261">
        <v>26202</v>
      </c>
      <c r="J37" s="261">
        <v>25937</v>
      </c>
      <c r="K37" s="261">
        <v>23281</v>
      </c>
      <c r="L37" s="262">
        <v>21709</v>
      </c>
    </row>
    <row r="38" spans="2:19" ht="15" customHeight="1" x14ac:dyDescent="0.2">
      <c r="B38" s="215" t="s">
        <v>36</v>
      </c>
      <c r="C38" s="210">
        <v>129.32</v>
      </c>
      <c r="D38" s="264">
        <v>163.62</v>
      </c>
      <c r="E38" s="264">
        <v>139.76</v>
      </c>
      <c r="F38" s="264">
        <v>125.11</v>
      </c>
      <c r="G38" s="264">
        <v>117.26</v>
      </c>
      <c r="H38" s="264"/>
      <c r="I38" s="261">
        <v>22377</v>
      </c>
      <c r="J38" s="261">
        <v>22152</v>
      </c>
      <c r="K38" s="261">
        <v>20032</v>
      </c>
      <c r="L38" s="262">
        <v>18770</v>
      </c>
    </row>
    <row r="39" spans="2:19" ht="15" customHeight="1" x14ac:dyDescent="0.2">
      <c r="B39" s="209" t="s">
        <v>103</v>
      </c>
      <c r="C39" s="210"/>
      <c r="D39" s="264"/>
      <c r="E39" s="264"/>
      <c r="F39" s="264"/>
      <c r="G39" s="264"/>
      <c r="H39" s="264"/>
      <c r="I39" s="261"/>
      <c r="J39" s="261"/>
      <c r="K39" s="261"/>
      <c r="L39" s="262"/>
    </row>
    <row r="40" spans="2:19" ht="15" customHeight="1" x14ac:dyDescent="0.2">
      <c r="B40" s="215" t="s">
        <v>37</v>
      </c>
      <c r="C40" s="210">
        <v>105.51</v>
      </c>
      <c r="D40" s="264">
        <v>93.77</v>
      </c>
      <c r="E40" s="264">
        <v>85.02</v>
      </c>
      <c r="F40" s="264">
        <v>83.93</v>
      </c>
      <c r="G40" s="264">
        <v>76.53</v>
      </c>
      <c r="H40" s="264"/>
      <c r="I40" s="261">
        <v>13747</v>
      </c>
      <c r="J40" s="261">
        <v>13611</v>
      </c>
      <c r="K40" s="261">
        <v>13479</v>
      </c>
      <c r="L40" s="262">
        <v>12288</v>
      </c>
    </row>
    <row r="41" spans="2:19" ht="15" customHeight="1" x14ac:dyDescent="0.2">
      <c r="B41" s="215" t="s">
        <v>38</v>
      </c>
      <c r="C41" s="210">
        <v>112.16</v>
      </c>
      <c r="D41" s="264">
        <v>97.78</v>
      </c>
      <c r="E41" s="264">
        <v>86.26</v>
      </c>
      <c r="F41" s="264">
        <v>84.91</v>
      </c>
      <c r="G41" s="264">
        <v>77.010000000000005</v>
      </c>
      <c r="H41" s="264"/>
      <c r="I41" s="261">
        <v>13925</v>
      </c>
      <c r="J41" s="261">
        <v>13787</v>
      </c>
      <c r="K41" s="261">
        <v>13636</v>
      </c>
      <c r="L41" s="262">
        <v>12364</v>
      </c>
    </row>
    <row r="42" spans="2:19" ht="15" customHeight="1" x14ac:dyDescent="0.2">
      <c r="B42" s="215" t="s">
        <v>39</v>
      </c>
      <c r="C42" s="210">
        <v>119.68</v>
      </c>
      <c r="D42" s="264">
        <v>106.44</v>
      </c>
      <c r="E42" s="264">
        <v>90.18</v>
      </c>
      <c r="F42" s="264">
        <v>88.02</v>
      </c>
      <c r="G42" s="264">
        <v>81.819999999999993</v>
      </c>
      <c r="H42" s="264"/>
      <c r="I42" s="261">
        <v>14492</v>
      </c>
      <c r="J42" s="261">
        <v>14349</v>
      </c>
      <c r="K42" s="261">
        <v>14130</v>
      </c>
      <c r="L42" s="262">
        <v>13140</v>
      </c>
    </row>
    <row r="43" spans="2:19" ht="15" customHeight="1" x14ac:dyDescent="0.2">
      <c r="B43" s="215" t="s">
        <v>36</v>
      </c>
      <c r="C43" s="210">
        <v>114.92</v>
      </c>
      <c r="D43" s="264">
        <v>101.47</v>
      </c>
      <c r="E43" s="264">
        <v>89.46</v>
      </c>
      <c r="F43" s="264">
        <v>87.91</v>
      </c>
      <c r="G43" s="264">
        <v>80.900000000000006</v>
      </c>
      <c r="H43" s="264"/>
      <c r="I43" s="261">
        <v>14432</v>
      </c>
      <c r="J43" s="261">
        <v>14289</v>
      </c>
      <c r="K43" s="261">
        <v>14117</v>
      </c>
      <c r="L43" s="262">
        <v>12990</v>
      </c>
    </row>
    <row r="44" spans="2:19" ht="15" customHeight="1" x14ac:dyDescent="0.2">
      <c r="B44" s="209" t="s">
        <v>83</v>
      </c>
      <c r="C44" s="210"/>
      <c r="D44" s="264"/>
      <c r="E44" s="264"/>
      <c r="F44" s="264"/>
      <c r="G44" s="264"/>
      <c r="H44" s="264"/>
      <c r="I44" s="261"/>
      <c r="J44" s="261"/>
      <c r="K44" s="261"/>
      <c r="L44" s="262"/>
    </row>
    <row r="45" spans="2:19" ht="14.25" customHeight="1" x14ac:dyDescent="0.2">
      <c r="B45" s="215" t="s">
        <v>37</v>
      </c>
      <c r="C45" s="210">
        <v>250.92</v>
      </c>
      <c r="D45" s="264">
        <v>237.83</v>
      </c>
      <c r="E45" s="264">
        <v>200.91</v>
      </c>
      <c r="F45" s="264">
        <v>178.53</v>
      </c>
      <c r="G45" s="264">
        <v>164.49</v>
      </c>
      <c r="H45" s="264"/>
      <c r="I45" s="261">
        <v>32082</v>
      </c>
      <c r="J45" s="261">
        <v>31760</v>
      </c>
      <c r="K45" s="261">
        <v>28549</v>
      </c>
      <c r="L45" s="262">
        <v>26298</v>
      </c>
    </row>
    <row r="46" spans="2:19" ht="15" customHeight="1" x14ac:dyDescent="0.2">
      <c r="B46" s="215" t="s">
        <v>38</v>
      </c>
      <c r="C46" s="210">
        <v>323.33</v>
      </c>
      <c r="D46" s="264">
        <v>304.64999999999998</v>
      </c>
      <c r="E46" s="264">
        <v>252.78</v>
      </c>
      <c r="F46" s="264">
        <v>221.99</v>
      </c>
      <c r="G46" s="264">
        <v>205.26</v>
      </c>
      <c r="H46" s="264"/>
      <c r="I46" s="261">
        <v>40386</v>
      </c>
      <c r="J46" s="261">
        <v>39966</v>
      </c>
      <c r="K46" s="261">
        <v>35482</v>
      </c>
      <c r="L46" s="262">
        <v>32792</v>
      </c>
    </row>
    <row r="47" spans="2:19" ht="15" customHeight="1" x14ac:dyDescent="0.2">
      <c r="B47" s="215" t="s">
        <v>39</v>
      </c>
      <c r="C47" s="210">
        <v>416.77</v>
      </c>
      <c r="D47" s="264">
        <v>398.53</v>
      </c>
      <c r="E47" s="264">
        <v>324.58</v>
      </c>
      <c r="F47" s="264">
        <v>283.43</v>
      </c>
      <c r="G47" s="264">
        <v>270</v>
      </c>
      <c r="H47" s="264"/>
      <c r="I47" s="261">
        <v>52250</v>
      </c>
      <c r="J47" s="261">
        <v>51683</v>
      </c>
      <c r="K47" s="261">
        <v>45220</v>
      </c>
      <c r="L47" s="262">
        <v>43066</v>
      </c>
      <c r="S47" s="177" t="s">
        <v>0</v>
      </c>
    </row>
    <row r="48" spans="2:19" ht="15" customHeight="1" thickBot="1" x14ac:dyDescent="0.25">
      <c r="B48" s="265" t="s">
        <v>36</v>
      </c>
      <c r="C48" s="219">
        <v>354.48</v>
      </c>
      <c r="D48" s="266">
        <v>339.86</v>
      </c>
      <c r="E48" s="266">
        <v>280.54000000000002</v>
      </c>
      <c r="F48" s="266">
        <v>245.74</v>
      </c>
      <c r="G48" s="266">
        <v>232.85</v>
      </c>
      <c r="H48" s="266"/>
      <c r="I48" s="267">
        <v>45101</v>
      </c>
      <c r="J48" s="267">
        <v>44620</v>
      </c>
      <c r="K48" s="267">
        <v>39212</v>
      </c>
      <c r="L48" s="268">
        <v>37138</v>
      </c>
    </row>
    <row r="49" spans="2:17" x14ac:dyDescent="0.2">
      <c r="B49" s="223"/>
      <c r="C49" s="223"/>
      <c r="D49" s="223"/>
      <c r="E49" s="223"/>
      <c r="F49" s="223"/>
      <c r="G49" s="223"/>
      <c r="H49" s="223"/>
      <c r="I49" s="223"/>
      <c r="J49" s="223"/>
      <c r="K49" s="269"/>
    </row>
    <row r="50" spans="2:17" ht="15" customHeight="1" x14ac:dyDescent="0.2">
      <c r="B50" s="270" t="s">
        <v>235</v>
      </c>
      <c r="C50" s="270"/>
      <c r="D50" s="270"/>
      <c r="E50" s="270"/>
      <c r="F50" s="270"/>
      <c r="G50" s="270"/>
      <c r="H50" s="270"/>
      <c r="I50" s="270"/>
      <c r="J50" s="270"/>
      <c r="K50" s="270"/>
      <c r="L50" s="270"/>
    </row>
    <row r="51" spans="2:17" ht="12.75" customHeight="1" x14ac:dyDescent="0.2">
      <c r="B51" s="270"/>
      <c r="C51" s="270"/>
      <c r="D51" s="270"/>
      <c r="E51" s="270"/>
      <c r="F51" s="270"/>
      <c r="G51" s="270"/>
      <c r="H51" s="270"/>
      <c r="I51" s="270"/>
      <c r="J51" s="270"/>
      <c r="K51" s="270"/>
      <c r="L51" s="270"/>
    </row>
    <row r="52" spans="2:17" x14ac:dyDescent="0.2">
      <c r="B52" s="225" t="str">
        <f>'[1]1.1 Ans.vilkår og arbejdsfunk.'!B26:K26</f>
        <v>DA StrukturStatistik 2024</v>
      </c>
      <c r="C52" s="225"/>
      <c r="D52" s="225"/>
      <c r="E52" s="225"/>
      <c r="F52" s="225"/>
      <c r="G52" s="225"/>
      <c r="H52" s="225"/>
      <c r="I52" s="225"/>
      <c r="J52" s="225"/>
      <c r="K52" s="225"/>
      <c r="L52" s="225"/>
      <c r="Q52" s="177" t="s">
        <v>0</v>
      </c>
    </row>
    <row r="53" spans="2:17" x14ac:dyDescent="0.2">
      <c r="L53" s="177" t="s">
        <v>0</v>
      </c>
    </row>
    <row r="54" spans="2:17" x14ac:dyDescent="0.2">
      <c r="C54" s="177" t="s">
        <v>0</v>
      </c>
    </row>
    <row r="58" spans="2:17" x14ac:dyDescent="0.2">
      <c r="E58" s="177" t="s">
        <v>0</v>
      </c>
    </row>
  </sheetData>
  <mergeCells count="17">
    <mergeCell ref="B52:L52"/>
    <mergeCell ref="K6:K7"/>
    <mergeCell ref="L6:L7"/>
    <mergeCell ref="C8:G8"/>
    <mergeCell ref="I8:L8"/>
    <mergeCell ref="B49:J49"/>
    <mergeCell ref="B50:L51"/>
    <mergeCell ref="J2:L2"/>
    <mergeCell ref="B4:J4"/>
    <mergeCell ref="C6:C7"/>
    <mergeCell ref="D6:D7"/>
    <mergeCell ref="E6:E7"/>
    <mergeCell ref="F6:F7"/>
    <mergeCell ref="G6:G7"/>
    <mergeCell ref="H6:H7"/>
    <mergeCell ref="I6:I7"/>
    <mergeCell ref="J6:J7"/>
  </mergeCells>
  <hyperlinks>
    <hyperlink ref="J2:L2" location="Indholdsfortegnelse!A1" display="Indholdsfortegnelse" xr:uid="{F6EE150E-8223-46DC-8115-F444A5784B75}"/>
  </hyperlinks>
  <pageMargins left="0.70866141732283472" right="0.70866141732283472" top="0.74803149606299213" bottom="0.74803149606299213" header="0.31496062992125984" footer="0.31496062992125984"/>
  <pageSetup paperSize="9" scale="76" fitToHeight="0" orientation="landscape" r:id="rId1"/>
  <rowBreaks count="1" manualBreakCount="1">
    <brk id="28" min="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38743-CB61-4BBC-A7A2-CCF8338DA943}">
  <sheetPr>
    <pageSetUpPr fitToPage="1"/>
  </sheetPr>
  <dimension ref="B1:P63"/>
  <sheetViews>
    <sheetView zoomScaleNormal="100" zoomScaleSheetLayoutView="100" workbookViewId="0">
      <pane ySplit="8" topLeftCell="A11" activePane="bottomLeft" state="frozen"/>
      <selection pane="bottomLeft"/>
    </sheetView>
  </sheetViews>
  <sheetFormatPr defaultColWidth="9.140625" defaultRowHeight="12.75" x14ac:dyDescent="0.2"/>
  <cols>
    <col min="1" max="1" width="2.7109375" style="177" customWidth="1"/>
    <col min="2" max="2" width="43.28515625" style="177" customWidth="1"/>
    <col min="3" max="7" width="14.7109375" style="177" customWidth="1"/>
    <col min="8" max="8" width="3.42578125" style="177" customWidth="1"/>
    <col min="9" max="12" width="16.7109375" style="177" customWidth="1"/>
    <col min="13" max="16384" width="9.140625" style="177"/>
  </cols>
  <sheetData>
    <row r="1" spans="2:16" ht="12" customHeight="1" x14ac:dyDescent="0.2"/>
    <row r="2" spans="2:16" ht="61.5" customHeight="1" x14ac:dyDescent="0.2">
      <c r="J2" s="129" t="s">
        <v>121</v>
      </c>
      <c r="K2" s="129"/>
      <c r="L2" s="129"/>
    </row>
    <row r="3" spans="2:16" ht="30" customHeight="1" x14ac:dyDescent="0.2"/>
    <row r="4" spans="2:16" ht="30" customHeight="1" thickBot="1" x14ac:dyDescent="0.25">
      <c r="B4" s="239" t="s">
        <v>163</v>
      </c>
      <c r="C4" s="239"/>
      <c r="D4" s="239"/>
      <c r="E4" s="239"/>
      <c r="F4" s="239"/>
      <c r="G4" s="239"/>
      <c r="H4" s="239"/>
      <c r="I4" s="239"/>
      <c r="J4" s="239"/>
      <c r="K4" s="240"/>
    </row>
    <row r="5" spans="2:16" ht="15.75" customHeight="1" thickBot="1" x14ac:dyDescent="0.25">
      <c r="B5" s="241"/>
      <c r="C5" s="271"/>
      <c r="D5" s="272"/>
      <c r="E5" s="272"/>
      <c r="F5" s="272"/>
      <c r="G5" s="272"/>
      <c r="H5" s="273"/>
      <c r="I5" s="272"/>
      <c r="J5" s="272"/>
      <c r="K5" s="272"/>
      <c r="L5" s="274"/>
    </row>
    <row r="6" spans="2:16" ht="15.75" customHeight="1" x14ac:dyDescent="0.2">
      <c r="C6" s="246" t="s">
        <v>186</v>
      </c>
      <c r="D6" s="275" t="s">
        <v>14</v>
      </c>
      <c r="E6" s="247" t="s">
        <v>232</v>
      </c>
      <c r="F6" s="247" t="s">
        <v>226</v>
      </c>
      <c r="G6" s="247" t="s">
        <v>16</v>
      </c>
      <c r="H6" s="276"/>
      <c r="I6" s="247" t="s">
        <v>98</v>
      </c>
      <c r="J6" s="247" t="s">
        <v>233</v>
      </c>
      <c r="K6" s="247" t="s">
        <v>234</v>
      </c>
      <c r="L6" s="248" t="s">
        <v>96</v>
      </c>
    </row>
    <row r="7" spans="2:16" ht="37.5" customHeight="1" thickBot="1" x14ac:dyDescent="0.25">
      <c r="B7" s="27"/>
      <c r="C7" s="246"/>
      <c r="D7" s="275"/>
      <c r="E7" s="250"/>
      <c r="F7" s="250"/>
      <c r="G7" s="250"/>
      <c r="H7" s="250"/>
      <c r="I7" s="250"/>
      <c r="J7" s="250"/>
      <c r="K7" s="250"/>
      <c r="L7" s="277"/>
    </row>
    <row r="8" spans="2:16" ht="19.5" customHeight="1" thickBot="1" x14ac:dyDescent="0.25">
      <c r="B8" s="208"/>
      <c r="C8" s="252" t="s">
        <v>94</v>
      </c>
      <c r="D8" s="253"/>
      <c r="E8" s="253"/>
      <c r="F8" s="253"/>
      <c r="G8" s="253"/>
      <c r="H8" s="254"/>
      <c r="I8" s="252" t="s">
        <v>95</v>
      </c>
      <c r="J8" s="253"/>
      <c r="K8" s="253"/>
      <c r="L8" s="255"/>
    </row>
    <row r="9" spans="2:16" ht="15" customHeight="1" x14ac:dyDescent="0.2">
      <c r="B9" s="209" t="s">
        <v>25</v>
      </c>
      <c r="C9" s="278"/>
      <c r="D9" s="279"/>
      <c r="E9" s="279"/>
      <c r="F9" s="279"/>
      <c r="G9" s="279"/>
      <c r="H9" s="280"/>
      <c r="I9" s="279"/>
      <c r="J9" s="279"/>
      <c r="K9" s="279"/>
      <c r="L9" s="281"/>
    </row>
    <row r="10" spans="2:16" ht="15" customHeight="1" x14ac:dyDescent="0.2">
      <c r="B10" s="215" t="s">
        <v>37</v>
      </c>
      <c r="C10" s="210">
        <v>373.87</v>
      </c>
      <c r="D10" s="264">
        <v>362.42</v>
      </c>
      <c r="E10" s="264">
        <v>297.2</v>
      </c>
      <c r="F10" s="264">
        <v>267.39</v>
      </c>
      <c r="G10" s="264">
        <v>259.10000000000002</v>
      </c>
      <c r="H10" s="264"/>
      <c r="I10" s="261">
        <v>48309</v>
      </c>
      <c r="J10" s="261">
        <v>47778</v>
      </c>
      <c r="K10" s="261">
        <v>42706</v>
      </c>
      <c r="L10" s="262">
        <v>41338</v>
      </c>
      <c r="N10" s="282"/>
      <c r="O10" s="217"/>
      <c r="P10" s="217"/>
    </row>
    <row r="11" spans="2:16" ht="15" customHeight="1" x14ac:dyDescent="0.2">
      <c r="B11" s="215" t="s">
        <v>38</v>
      </c>
      <c r="C11" s="210">
        <v>462.78</v>
      </c>
      <c r="D11" s="264">
        <v>452.23</v>
      </c>
      <c r="E11" s="264">
        <v>367.77</v>
      </c>
      <c r="F11" s="264">
        <v>327.88</v>
      </c>
      <c r="G11" s="264">
        <v>318.45999999999998</v>
      </c>
      <c r="H11" s="264"/>
      <c r="I11" s="261">
        <v>59839</v>
      </c>
      <c r="J11" s="261">
        <v>59152</v>
      </c>
      <c r="K11" s="261">
        <v>52240</v>
      </c>
      <c r="L11" s="262">
        <v>50721</v>
      </c>
      <c r="N11" s="282"/>
      <c r="O11" s="217"/>
      <c r="P11" s="217"/>
    </row>
    <row r="12" spans="2:16" ht="15" customHeight="1" x14ac:dyDescent="0.2">
      <c r="B12" s="215" t="s">
        <v>39</v>
      </c>
      <c r="C12" s="210">
        <v>566.73</v>
      </c>
      <c r="D12" s="264">
        <v>556.33000000000004</v>
      </c>
      <c r="E12" s="264">
        <v>448.68</v>
      </c>
      <c r="F12" s="264">
        <v>393.9</v>
      </c>
      <c r="G12" s="264">
        <v>386.87</v>
      </c>
      <c r="H12" s="264"/>
      <c r="I12" s="261">
        <v>73025</v>
      </c>
      <c r="J12" s="261">
        <v>72171</v>
      </c>
      <c r="K12" s="261">
        <v>62589</v>
      </c>
      <c r="L12" s="262">
        <v>61457</v>
      </c>
      <c r="N12" s="282"/>
      <c r="O12" s="217"/>
      <c r="P12" s="217"/>
    </row>
    <row r="13" spans="2:16" ht="15" customHeight="1" x14ac:dyDescent="0.2">
      <c r="B13" s="215" t="s">
        <v>36</v>
      </c>
      <c r="C13" s="210">
        <v>484.93</v>
      </c>
      <c r="D13" s="264">
        <v>473.57</v>
      </c>
      <c r="E13" s="264">
        <v>382.88</v>
      </c>
      <c r="F13" s="264">
        <v>338.36</v>
      </c>
      <c r="G13" s="264">
        <v>330.71</v>
      </c>
      <c r="H13" s="264"/>
      <c r="I13" s="261">
        <v>62248</v>
      </c>
      <c r="J13" s="261">
        <v>61546</v>
      </c>
      <c r="K13" s="261">
        <v>53837</v>
      </c>
      <c r="L13" s="262">
        <v>52606</v>
      </c>
      <c r="N13" s="282"/>
      <c r="O13" s="217"/>
      <c r="P13" s="217"/>
    </row>
    <row r="14" spans="2:16" ht="15" customHeight="1" x14ac:dyDescent="0.2">
      <c r="B14" s="209" t="s">
        <v>26</v>
      </c>
      <c r="C14" s="210"/>
      <c r="D14" s="264"/>
      <c r="E14" s="264"/>
      <c r="F14" s="264"/>
      <c r="G14" s="264"/>
      <c r="H14" s="264"/>
      <c r="I14" s="261"/>
      <c r="J14" s="261"/>
      <c r="K14" s="261"/>
      <c r="L14" s="262"/>
      <c r="N14" s="282"/>
      <c r="O14" s="217"/>
      <c r="P14" s="217"/>
    </row>
    <row r="15" spans="2:16" ht="15" customHeight="1" x14ac:dyDescent="0.2">
      <c r="B15" s="215" t="s">
        <v>37</v>
      </c>
      <c r="C15" s="210">
        <v>325.44</v>
      </c>
      <c r="D15" s="264">
        <v>315.17</v>
      </c>
      <c r="E15" s="264">
        <v>259.92</v>
      </c>
      <c r="F15" s="264">
        <v>232.54</v>
      </c>
      <c r="G15" s="264">
        <v>217.44</v>
      </c>
      <c r="H15" s="264"/>
      <c r="I15" s="261">
        <v>42179</v>
      </c>
      <c r="J15" s="261">
        <v>41739</v>
      </c>
      <c r="K15" s="261">
        <v>37112</v>
      </c>
      <c r="L15" s="262">
        <v>34673</v>
      </c>
      <c r="N15" s="282"/>
      <c r="O15" s="217"/>
      <c r="P15" s="217"/>
    </row>
    <row r="16" spans="2:16" ht="15" customHeight="1" x14ac:dyDescent="0.2">
      <c r="B16" s="215" t="s">
        <v>38</v>
      </c>
      <c r="C16" s="210">
        <v>388.68</v>
      </c>
      <c r="D16" s="264">
        <v>376.73</v>
      </c>
      <c r="E16" s="264">
        <v>307.43</v>
      </c>
      <c r="F16" s="264">
        <v>272.07</v>
      </c>
      <c r="G16" s="264">
        <v>257.57</v>
      </c>
      <c r="H16" s="264"/>
      <c r="I16" s="261">
        <v>49891</v>
      </c>
      <c r="J16" s="261">
        <v>49371</v>
      </c>
      <c r="K16" s="261">
        <v>43399</v>
      </c>
      <c r="L16" s="262">
        <v>41062</v>
      </c>
      <c r="N16" s="282"/>
      <c r="O16" s="217"/>
      <c r="P16" s="217"/>
    </row>
    <row r="17" spans="2:16" ht="15" customHeight="1" x14ac:dyDescent="0.2">
      <c r="B17" s="215" t="s">
        <v>39</v>
      </c>
      <c r="C17" s="210">
        <v>473.87</v>
      </c>
      <c r="D17" s="264">
        <v>459.49</v>
      </c>
      <c r="E17" s="264">
        <v>372.03</v>
      </c>
      <c r="F17" s="264">
        <v>324.45999999999998</v>
      </c>
      <c r="G17" s="264">
        <v>312.35000000000002</v>
      </c>
      <c r="H17" s="264"/>
      <c r="I17" s="261">
        <v>60447</v>
      </c>
      <c r="J17" s="261">
        <v>59803</v>
      </c>
      <c r="K17" s="261">
        <v>51710</v>
      </c>
      <c r="L17" s="262">
        <v>49781</v>
      </c>
      <c r="N17" s="282"/>
      <c r="O17" s="217"/>
      <c r="P17" s="217"/>
    </row>
    <row r="18" spans="2:16" ht="15" customHeight="1" x14ac:dyDescent="0.2">
      <c r="B18" s="215" t="s">
        <v>36</v>
      </c>
      <c r="C18" s="210">
        <v>413.51</v>
      </c>
      <c r="D18" s="264">
        <v>400.91</v>
      </c>
      <c r="E18" s="264">
        <v>326.37</v>
      </c>
      <c r="F18" s="264">
        <v>286.56</v>
      </c>
      <c r="G18" s="264">
        <v>273.79000000000002</v>
      </c>
      <c r="H18" s="264"/>
      <c r="I18" s="261">
        <v>52991</v>
      </c>
      <c r="J18" s="261">
        <v>52420</v>
      </c>
      <c r="K18" s="261">
        <v>45684</v>
      </c>
      <c r="L18" s="262">
        <v>43630</v>
      </c>
    </row>
    <row r="19" spans="2:16" ht="15" customHeight="1" x14ac:dyDescent="0.2">
      <c r="B19" s="209" t="s">
        <v>27</v>
      </c>
      <c r="C19" s="210"/>
      <c r="D19" s="264"/>
      <c r="E19" s="264"/>
      <c r="F19" s="264"/>
      <c r="G19" s="264"/>
      <c r="H19" s="264"/>
      <c r="I19" s="261"/>
      <c r="J19" s="261"/>
      <c r="K19" s="261"/>
      <c r="L19" s="262"/>
    </row>
    <row r="20" spans="2:16" ht="15" customHeight="1" x14ac:dyDescent="0.2">
      <c r="B20" s="215" t="s">
        <v>37</v>
      </c>
      <c r="C20" s="210">
        <v>248.52</v>
      </c>
      <c r="D20" s="264">
        <v>238.24</v>
      </c>
      <c r="E20" s="264">
        <v>198.31</v>
      </c>
      <c r="F20" s="264">
        <v>176.82</v>
      </c>
      <c r="G20" s="264">
        <v>164.25</v>
      </c>
      <c r="H20" s="264"/>
      <c r="I20" s="261">
        <v>31925</v>
      </c>
      <c r="J20" s="261">
        <v>31595</v>
      </c>
      <c r="K20" s="261">
        <v>28276</v>
      </c>
      <c r="L20" s="262">
        <v>26289</v>
      </c>
    </row>
    <row r="21" spans="2:16" ht="15" customHeight="1" x14ac:dyDescent="0.2">
      <c r="B21" s="215" t="s">
        <v>38</v>
      </c>
      <c r="C21" s="210">
        <v>302.98</v>
      </c>
      <c r="D21" s="264">
        <v>292.17</v>
      </c>
      <c r="E21" s="264">
        <v>237.63</v>
      </c>
      <c r="F21" s="264">
        <v>212.34</v>
      </c>
      <c r="G21" s="264">
        <v>198.61</v>
      </c>
      <c r="H21" s="264"/>
      <c r="I21" s="261">
        <v>38501</v>
      </c>
      <c r="J21" s="261">
        <v>38076</v>
      </c>
      <c r="K21" s="261">
        <v>33911</v>
      </c>
      <c r="L21" s="262">
        <v>31710</v>
      </c>
    </row>
    <row r="22" spans="2:16" ht="15" customHeight="1" x14ac:dyDescent="0.2">
      <c r="B22" s="215" t="s">
        <v>39</v>
      </c>
      <c r="C22" s="210">
        <v>367.27</v>
      </c>
      <c r="D22" s="264">
        <v>357.24</v>
      </c>
      <c r="E22" s="264">
        <v>289.06</v>
      </c>
      <c r="F22" s="264">
        <v>258.77999999999997</v>
      </c>
      <c r="G22" s="264">
        <v>246.14</v>
      </c>
      <c r="H22" s="264"/>
      <c r="I22" s="261">
        <v>46957</v>
      </c>
      <c r="J22" s="261">
        <v>46437</v>
      </c>
      <c r="K22" s="261">
        <v>41271</v>
      </c>
      <c r="L22" s="262">
        <v>39236</v>
      </c>
    </row>
    <row r="23" spans="2:16" ht="15" customHeight="1" x14ac:dyDescent="0.2">
      <c r="B23" s="215" t="s">
        <v>36</v>
      </c>
      <c r="C23" s="210">
        <v>320.08</v>
      </c>
      <c r="D23" s="264">
        <v>309.64999999999998</v>
      </c>
      <c r="E23" s="264">
        <v>253.02</v>
      </c>
      <c r="F23" s="264">
        <v>226.29</v>
      </c>
      <c r="G23" s="264">
        <v>214.26</v>
      </c>
      <c r="H23" s="264"/>
      <c r="I23" s="261">
        <v>40978</v>
      </c>
      <c r="J23" s="261">
        <v>40521</v>
      </c>
      <c r="K23" s="261">
        <v>36137</v>
      </c>
      <c r="L23" s="262">
        <v>34202</v>
      </c>
    </row>
    <row r="24" spans="2:16" ht="15" customHeight="1" x14ac:dyDescent="0.2">
      <c r="B24" s="209" t="s">
        <v>28</v>
      </c>
      <c r="C24" s="210"/>
      <c r="D24" s="264"/>
      <c r="E24" s="264"/>
      <c r="F24" s="264"/>
      <c r="G24" s="264"/>
      <c r="H24" s="264"/>
      <c r="I24" s="261"/>
      <c r="J24" s="261"/>
      <c r="K24" s="261"/>
      <c r="L24" s="262"/>
    </row>
    <row r="25" spans="2:16" ht="15" customHeight="1" x14ac:dyDescent="0.2">
      <c r="B25" s="215" t="s">
        <v>37</v>
      </c>
      <c r="C25" s="210">
        <v>206.64</v>
      </c>
      <c r="D25" s="264">
        <v>191.72</v>
      </c>
      <c r="E25" s="264">
        <v>166.85</v>
      </c>
      <c r="F25" s="264">
        <v>150.62</v>
      </c>
      <c r="G25" s="264">
        <v>137.58000000000001</v>
      </c>
      <c r="H25" s="264"/>
      <c r="I25" s="261">
        <v>26638</v>
      </c>
      <c r="J25" s="261">
        <v>26380</v>
      </c>
      <c r="K25" s="261">
        <v>24147</v>
      </c>
      <c r="L25" s="262">
        <v>22065</v>
      </c>
    </row>
    <row r="26" spans="2:16" ht="15" customHeight="1" x14ac:dyDescent="0.2">
      <c r="B26" s="215" t="s">
        <v>38</v>
      </c>
      <c r="C26" s="210">
        <v>238.84</v>
      </c>
      <c r="D26" s="264">
        <v>221.27</v>
      </c>
      <c r="E26" s="264">
        <v>187.15</v>
      </c>
      <c r="F26" s="264">
        <v>167.92</v>
      </c>
      <c r="G26" s="264">
        <v>155.91999999999999</v>
      </c>
      <c r="H26" s="264"/>
      <c r="I26" s="261">
        <v>29950</v>
      </c>
      <c r="J26" s="261">
        <v>29657</v>
      </c>
      <c r="K26" s="261">
        <v>26880</v>
      </c>
      <c r="L26" s="262">
        <v>24962</v>
      </c>
    </row>
    <row r="27" spans="2:16" ht="15" customHeight="1" x14ac:dyDescent="0.2">
      <c r="B27" s="215" t="s">
        <v>39</v>
      </c>
      <c r="C27" s="210">
        <v>300.13</v>
      </c>
      <c r="D27" s="264">
        <v>276.27999999999997</v>
      </c>
      <c r="E27" s="264">
        <v>233.35</v>
      </c>
      <c r="F27" s="264">
        <v>208.76</v>
      </c>
      <c r="G27" s="264">
        <v>196.05</v>
      </c>
      <c r="H27" s="264"/>
      <c r="I27" s="261">
        <v>37352</v>
      </c>
      <c r="J27" s="261">
        <v>36918</v>
      </c>
      <c r="K27" s="261">
        <v>33352</v>
      </c>
      <c r="L27" s="262">
        <v>31326</v>
      </c>
    </row>
    <row r="28" spans="2:16" ht="15" customHeight="1" x14ac:dyDescent="0.2">
      <c r="B28" s="215" t="s">
        <v>36</v>
      </c>
      <c r="C28" s="210">
        <v>261.14</v>
      </c>
      <c r="D28" s="264">
        <v>242.29</v>
      </c>
      <c r="E28" s="264">
        <v>204.56</v>
      </c>
      <c r="F28" s="264">
        <v>184.17</v>
      </c>
      <c r="G28" s="264">
        <v>172.89</v>
      </c>
      <c r="H28" s="264"/>
      <c r="I28" s="261">
        <v>32871</v>
      </c>
      <c r="J28" s="261">
        <v>32518</v>
      </c>
      <c r="K28" s="261">
        <v>29470</v>
      </c>
      <c r="L28" s="262">
        <v>27655</v>
      </c>
    </row>
    <row r="29" spans="2:16" ht="15" customHeight="1" x14ac:dyDescent="0.2">
      <c r="B29" s="209" t="s">
        <v>167</v>
      </c>
      <c r="C29" s="210"/>
      <c r="D29" s="264"/>
      <c r="E29" s="264"/>
      <c r="F29" s="264"/>
      <c r="G29" s="264"/>
      <c r="H29" s="264"/>
      <c r="I29" s="261"/>
      <c r="J29" s="261"/>
      <c r="K29" s="261"/>
      <c r="L29" s="262"/>
    </row>
    <row r="30" spans="2:16" ht="15" customHeight="1" x14ac:dyDescent="0.2">
      <c r="B30" s="215" t="s">
        <v>37</v>
      </c>
      <c r="C30" s="210">
        <v>271.76</v>
      </c>
      <c r="D30" s="264">
        <v>262.18</v>
      </c>
      <c r="E30" s="264">
        <v>218.82</v>
      </c>
      <c r="F30" s="264">
        <v>194.06</v>
      </c>
      <c r="G30" s="264">
        <v>177.61</v>
      </c>
      <c r="H30" s="264"/>
      <c r="I30" s="261">
        <v>34947</v>
      </c>
      <c r="J30" s="261">
        <v>34591</v>
      </c>
      <c r="K30" s="261">
        <v>31057</v>
      </c>
      <c r="L30" s="262">
        <v>28403</v>
      </c>
    </row>
    <row r="31" spans="2:16" ht="15" customHeight="1" x14ac:dyDescent="0.2">
      <c r="B31" s="215" t="s">
        <v>38</v>
      </c>
      <c r="C31" s="210">
        <v>298.58999999999997</v>
      </c>
      <c r="D31" s="264">
        <v>287.20999999999998</v>
      </c>
      <c r="E31" s="264">
        <v>237.75</v>
      </c>
      <c r="F31" s="264">
        <v>209.13</v>
      </c>
      <c r="G31" s="264">
        <v>190.94</v>
      </c>
      <c r="H31" s="264"/>
      <c r="I31" s="261">
        <v>37944</v>
      </c>
      <c r="J31" s="261">
        <v>37535</v>
      </c>
      <c r="K31" s="261">
        <v>33439</v>
      </c>
      <c r="L31" s="262">
        <v>30534</v>
      </c>
    </row>
    <row r="32" spans="2:16" ht="15" customHeight="1" x14ac:dyDescent="0.2">
      <c r="B32" s="215" t="s">
        <v>39</v>
      </c>
      <c r="C32" s="210">
        <v>329.39</v>
      </c>
      <c r="D32" s="264">
        <v>317.77</v>
      </c>
      <c r="E32" s="264">
        <v>257.64</v>
      </c>
      <c r="F32" s="264">
        <v>226.53</v>
      </c>
      <c r="G32" s="264">
        <v>207.48</v>
      </c>
      <c r="H32" s="264"/>
      <c r="I32" s="261">
        <v>41222</v>
      </c>
      <c r="J32" s="261">
        <v>40769</v>
      </c>
      <c r="K32" s="261">
        <v>36179</v>
      </c>
      <c r="L32" s="262">
        <v>33145</v>
      </c>
    </row>
    <row r="33" spans="2:12" ht="15" customHeight="1" x14ac:dyDescent="0.2">
      <c r="B33" s="215" t="s">
        <v>36</v>
      </c>
      <c r="C33" s="210">
        <v>306.47000000000003</v>
      </c>
      <c r="D33" s="264">
        <v>294.68</v>
      </c>
      <c r="E33" s="264">
        <v>240.35</v>
      </c>
      <c r="F33" s="264">
        <v>211.98</v>
      </c>
      <c r="G33" s="264">
        <v>194.97</v>
      </c>
      <c r="H33" s="264"/>
      <c r="I33" s="261">
        <v>38400</v>
      </c>
      <c r="J33" s="261">
        <v>37978</v>
      </c>
      <c r="K33" s="261">
        <v>33888</v>
      </c>
      <c r="L33" s="262">
        <v>31151</v>
      </c>
    </row>
    <row r="34" spans="2:12" ht="15" customHeight="1" x14ac:dyDescent="0.2">
      <c r="B34" s="209" t="s">
        <v>30</v>
      </c>
      <c r="C34" s="210"/>
      <c r="D34" s="264"/>
      <c r="E34" s="264"/>
      <c r="F34" s="264"/>
      <c r="G34" s="264"/>
      <c r="H34" s="264"/>
      <c r="I34" s="261"/>
      <c r="J34" s="261"/>
      <c r="K34" s="261"/>
      <c r="L34" s="262"/>
    </row>
    <row r="35" spans="2:12" ht="15" customHeight="1" x14ac:dyDescent="0.2">
      <c r="B35" s="215" t="s">
        <v>37</v>
      </c>
      <c r="C35" s="210">
        <v>297.26</v>
      </c>
      <c r="D35" s="264">
        <v>282.60000000000002</v>
      </c>
      <c r="E35" s="264">
        <v>238.73</v>
      </c>
      <c r="F35" s="264">
        <v>208.08</v>
      </c>
      <c r="G35" s="264">
        <v>189.89</v>
      </c>
      <c r="H35" s="264"/>
      <c r="I35" s="261">
        <v>37863</v>
      </c>
      <c r="J35" s="261">
        <v>37489</v>
      </c>
      <c r="K35" s="261">
        <v>33278</v>
      </c>
      <c r="L35" s="262">
        <v>30302</v>
      </c>
    </row>
    <row r="36" spans="2:12" ht="15" customHeight="1" x14ac:dyDescent="0.2">
      <c r="B36" s="215" t="s">
        <v>38</v>
      </c>
      <c r="C36" s="210">
        <v>336.49</v>
      </c>
      <c r="D36" s="264">
        <v>318.63</v>
      </c>
      <c r="E36" s="264">
        <v>266.66000000000003</v>
      </c>
      <c r="F36" s="264">
        <v>231.06</v>
      </c>
      <c r="G36" s="264">
        <v>210.2</v>
      </c>
      <c r="H36" s="264"/>
      <c r="I36" s="261">
        <v>42277</v>
      </c>
      <c r="J36" s="261">
        <v>41860</v>
      </c>
      <c r="K36" s="261">
        <v>36940</v>
      </c>
      <c r="L36" s="262">
        <v>33627</v>
      </c>
    </row>
    <row r="37" spans="2:12" ht="15" customHeight="1" x14ac:dyDescent="0.2">
      <c r="B37" s="215" t="s">
        <v>39</v>
      </c>
      <c r="C37" s="210">
        <v>385.7</v>
      </c>
      <c r="D37" s="264">
        <v>362.17</v>
      </c>
      <c r="E37" s="264">
        <v>298.51</v>
      </c>
      <c r="F37" s="264">
        <v>255.67</v>
      </c>
      <c r="G37" s="264">
        <v>233.3</v>
      </c>
      <c r="H37" s="264"/>
      <c r="I37" s="261">
        <v>47306</v>
      </c>
      <c r="J37" s="261">
        <v>46837</v>
      </c>
      <c r="K37" s="261">
        <v>40863</v>
      </c>
      <c r="L37" s="262">
        <v>37288</v>
      </c>
    </row>
    <row r="38" spans="2:12" ht="15" customHeight="1" x14ac:dyDescent="0.2">
      <c r="B38" s="215" t="s">
        <v>36</v>
      </c>
      <c r="C38" s="210">
        <v>349.37</v>
      </c>
      <c r="D38" s="264">
        <v>329.8</v>
      </c>
      <c r="E38" s="264">
        <v>274.07</v>
      </c>
      <c r="F38" s="264">
        <v>235.57</v>
      </c>
      <c r="G38" s="264">
        <v>215.23</v>
      </c>
      <c r="H38" s="264"/>
      <c r="I38" s="261">
        <v>43357</v>
      </c>
      <c r="J38" s="261">
        <v>42925</v>
      </c>
      <c r="K38" s="261">
        <v>37655</v>
      </c>
      <c r="L38" s="262">
        <v>34382</v>
      </c>
    </row>
    <row r="39" spans="2:12" ht="15" customHeight="1" x14ac:dyDescent="0.2">
      <c r="B39" s="209" t="s">
        <v>91</v>
      </c>
      <c r="C39" s="210"/>
      <c r="D39" s="264"/>
      <c r="E39" s="264"/>
      <c r="F39" s="264"/>
      <c r="G39" s="264"/>
      <c r="H39" s="264"/>
      <c r="I39" s="261"/>
      <c r="J39" s="261"/>
      <c r="K39" s="261"/>
      <c r="L39" s="262"/>
    </row>
    <row r="40" spans="2:12" ht="15" customHeight="1" x14ac:dyDescent="0.2">
      <c r="B40" s="215" t="s">
        <v>37</v>
      </c>
      <c r="C40" s="210">
        <v>274.54000000000002</v>
      </c>
      <c r="D40" s="264">
        <v>253.98</v>
      </c>
      <c r="E40" s="264">
        <v>215.99</v>
      </c>
      <c r="F40" s="264">
        <v>187.97</v>
      </c>
      <c r="G40" s="264">
        <v>171.12</v>
      </c>
      <c r="H40" s="264"/>
      <c r="I40" s="261">
        <v>34184</v>
      </c>
      <c r="J40" s="261">
        <v>33847</v>
      </c>
      <c r="K40" s="261">
        <v>30054</v>
      </c>
      <c r="L40" s="262">
        <v>27330</v>
      </c>
    </row>
    <row r="41" spans="2:12" ht="15" customHeight="1" x14ac:dyDescent="0.2">
      <c r="B41" s="215" t="s">
        <v>38</v>
      </c>
      <c r="C41" s="210">
        <v>313.02</v>
      </c>
      <c r="D41" s="264">
        <v>286.72000000000003</v>
      </c>
      <c r="E41" s="264">
        <v>239.25</v>
      </c>
      <c r="F41" s="264">
        <v>206.43</v>
      </c>
      <c r="G41" s="264">
        <v>188.05</v>
      </c>
      <c r="H41" s="264"/>
      <c r="I41" s="261">
        <v>37698</v>
      </c>
      <c r="J41" s="261">
        <v>37325</v>
      </c>
      <c r="K41" s="261">
        <v>32993</v>
      </c>
      <c r="L41" s="262">
        <v>30051</v>
      </c>
    </row>
    <row r="42" spans="2:12" ht="15" customHeight="1" x14ac:dyDescent="0.2">
      <c r="B42" s="215" t="s">
        <v>39</v>
      </c>
      <c r="C42" s="210">
        <v>361.27</v>
      </c>
      <c r="D42" s="264">
        <v>329.8</v>
      </c>
      <c r="E42" s="264">
        <v>269.48</v>
      </c>
      <c r="F42" s="264">
        <v>230.95</v>
      </c>
      <c r="G42" s="264">
        <v>211.95</v>
      </c>
      <c r="H42" s="264"/>
      <c r="I42" s="261">
        <v>42443</v>
      </c>
      <c r="J42" s="261">
        <v>42011</v>
      </c>
      <c r="K42" s="261">
        <v>36900</v>
      </c>
      <c r="L42" s="262">
        <v>33837</v>
      </c>
    </row>
    <row r="43" spans="2:12" ht="15" customHeight="1" x14ac:dyDescent="0.2">
      <c r="B43" s="215" t="s">
        <v>36</v>
      </c>
      <c r="C43" s="210">
        <v>325.92</v>
      </c>
      <c r="D43" s="264">
        <v>299.17</v>
      </c>
      <c r="E43" s="264">
        <v>247.4</v>
      </c>
      <c r="F43" s="264">
        <v>213.21</v>
      </c>
      <c r="G43" s="264">
        <v>195.18</v>
      </c>
      <c r="H43" s="264"/>
      <c r="I43" s="261">
        <v>38971</v>
      </c>
      <c r="J43" s="261">
        <v>38577</v>
      </c>
      <c r="K43" s="261">
        <v>34074</v>
      </c>
      <c r="L43" s="262">
        <v>31174</v>
      </c>
    </row>
    <row r="44" spans="2:12" ht="15" customHeight="1" x14ac:dyDescent="0.2">
      <c r="B44" s="209" t="s">
        <v>32</v>
      </c>
      <c r="C44" s="210"/>
      <c r="D44" s="264"/>
      <c r="E44" s="264"/>
      <c r="F44" s="264"/>
      <c r="G44" s="264"/>
      <c r="H44" s="264"/>
      <c r="I44" s="261"/>
      <c r="J44" s="261"/>
      <c r="K44" s="261"/>
      <c r="L44" s="262"/>
    </row>
    <row r="45" spans="2:12" ht="15" customHeight="1" x14ac:dyDescent="0.2">
      <c r="B45" s="215" t="s">
        <v>37</v>
      </c>
      <c r="C45" s="210">
        <v>240.2</v>
      </c>
      <c r="D45" s="264">
        <v>227.02</v>
      </c>
      <c r="E45" s="264">
        <v>194.67</v>
      </c>
      <c r="F45" s="264">
        <v>173.49</v>
      </c>
      <c r="G45" s="264">
        <v>159.02000000000001</v>
      </c>
      <c r="H45" s="264"/>
      <c r="I45" s="261">
        <v>30923</v>
      </c>
      <c r="J45" s="261">
        <v>30616</v>
      </c>
      <c r="K45" s="261">
        <v>27769</v>
      </c>
      <c r="L45" s="262">
        <v>25422</v>
      </c>
    </row>
    <row r="46" spans="2:12" ht="15" customHeight="1" x14ac:dyDescent="0.2">
      <c r="B46" s="215" t="s">
        <v>38</v>
      </c>
      <c r="C46" s="210">
        <v>276.60000000000002</v>
      </c>
      <c r="D46" s="264">
        <v>259.16000000000003</v>
      </c>
      <c r="E46" s="264">
        <v>218.11</v>
      </c>
      <c r="F46" s="264">
        <v>190.78</v>
      </c>
      <c r="G46" s="264">
        <v>173.68</v>
      </c>
      <c r="H46" s="264"/>
      <c r="I46" s="261">
        <v>34534</v>
      </c>
      <c r="J46" s="261">
        <v>34192</v>
      </c>
      <c r="K46" s="261">
        <v>30521</v>
      </c>
      <c r="L46" s="262">
        <v>27781</v>
      </c>
    </row>
    <row r="47" spans="2:12" ht="15" customHeight="1" x14ac:dyDescent="0.2">
      <c r="B47" s="215" t="s">
        <v>39</v>
      </c>
      <c r="C47" s="210">
        <v>328.77</v>
      </c>
      <c r="D47" s="264">
        <v>301.10000000000002</v>
      </c>
      <c r="E47" s="264">
        <v>250.99</v>
      </c>
      <c r="F47" s="264">
        <v>216.02</v>
      </c>
      <c r="G47" s="264">
        <v>196.39</v>
      </c>
      <c r="H47" s="264"/>
      <c r="I47" s="261">
        <v>39554</v>
      </c>
      <c r="J47" s="261">
        <v>39153</v>
      </c>
      <c r="K47" s="261">
        <v>34540</v>
      </c>
      <c r="L47" s="262">
        <v>31393</v>
      </c>
    </row>
    <row r="48" spans="2:12" ht="15" customHeight="1" x14ac:dyDescent="0.2">
      <c r="B48" s="215" t="s">
        <v>36</v>
      </c>
      <c r="C48" s="210">
        <v>291.06</v>
      </c>
      <c r="D48" s="264">
        <v>270.69</v>
      </c>
      <c r="E48" s="264">
        <v>227.78</v>
      </c>
      <c r="F48" s="264">
        <v>199.15</v>
      </c>
      <c r="G48" s="264">
        <v>182.42</v>
      </c>
      <c r="H48" s="264"/>
      <c r="I48" s="261">
        <v>35978</v>
      </c>
      <c r="J48" s="261">
        <v>35616</v>
      </c>
      <c r="K48" s="261">
        <v>31857</v>
      </c>
      <c r="L48" s="262">
        <v>29166</v>
      </c>
    </row>
    <row r="49" spans="2:14" ht="15" customHeight="1" x14ac:dyDescent="0.2">
      <c r="B49" s="209" t="s">
        <v>83</v>
      </c>
      <c r="C49" s="283"/>
      <c r="D49" s="284"/>
      <c r="E49" s="284"/>
      <c r="F49" s="284"/>
      <c r="G49" s="284"/>
      <c r="H49" s="285"/>
      <c r="I49" s="284"/>
      <c r="J49" s="284"/>
      <c r="K49" s="284"/>
      <c r="L49" s="286"/>
    </row>
    <row r="50" spans="2:14" ht="15" customHeight="1" x14ac:dyDescent="0.2">
      <c r="B50" s="215" t="s">
        <v>37</v>
      </c>
      <c r="C50" s="210">
        <v>262.68</v>
      </c>
      <c r="D50" s="211">
        <v>248</v>
      </c>
      <c r="E50" s="211">
        <v>209.61</v>
      </c>
      <c r="F50" s="211">
        <v>185.24</v>
      </c>
      <c r="G50" s="211">
        <v>170.03</v>
      </c>
      <c r="H50" s="260"/>
      <c r="I50" s="287">
        <v>33443</v>
      </c>
      <c r="J50" s="287">
        <v>33105</v>
      </c>
      <c r="K50" s="287">
        <v>29629</v>
      </c>
      <c r="L50" s="288">
        <v>27194</v>
      </c>
    </row>
    <row r="51" spans="2:14" ht="15" customHeight="1" x14ac:dyDescent="0.2">
      <c r="B51" s="215" t="s">
        <v>38</v>
      </c>
      <c r="C51" s="210">
        <v>323.47000000000003</v>
      </c>
      <c r="D51" s="211">
        <v>303.99</v>
      </c>
      <c r="E51" s="211">
        <v>252.21</v>
      </c>
      <c r="F51" s="211">
        <v>221.42</v>
      </c>
      <c r="G51" s="211">
        <v>204.15</v>
      </c>
      <c r="H51" s="260"/>
      <c r="I51" s="287">
        <v>40257</v>
      </c>
      <c r="J51" s="287">
        <v>39840</v>
      </c>
      <c r="K51" s="287">
        <v>35384</v>
      </c>
      <c r="L51" s="288">
        <v>32610</v>
      </c>
    </row>
    <row r="52" spans="2:14" ht="15" customHeight="1" x14ac:dyDescent="0.2">
      <c r="B52" s="215" t="s">
        <v>39</v>
      </c>
      <c r="C52" s="210">
        <v>401.82</v>
      </c>
      <c r="D52" s="211">
        <v>381.67</v>
      </c>
      <c r="E52" s="211">
        <v>310.5</v>
      </c>
      <c r="F52" s="211">
        <v>271.02999999999997</v>
      </c>
      <c r="G52" s="211">
        <v>254.97</v>
      </c>
      <c r="H52" s="260"/>
      <c r="I52" s="287">
        <v>49831</v>
      </c>
      <c r="J52" s="287">
        <v>49293</v>
      </c>
      <c r="K52" s="287">
        <v>43262</v>
      </c>
      <c r="L52" s="288">
        <v>40683</v>
      </c>
    </row>
    <row r="53" spans="2:14" ht="15" customHeight="1" thickBot="1" x14ac:dyDescent="0.25">
      <c r="B53" s="265" t="s">
        <v>36</v>
      </c>
      <c r="C53" s="289">
        <v>349.06</v>
      </c>
      <c r="D53" s="220">
        <v>331.82</v>
      </c>
      <c r="E53" s="220">
        <v>273.52999999999997</v>
      </c>
      <c r="F53" s="220">
        <v>240.22</v>
      </c>
      <c r="G53" s="220">
        <v>226</v>
      </c>
      <c r="H53" s="290"/>
      <c r="I53" s="291">
        <v>43862</v>
      </c>
      <c r="J53" s="291">
        <v>43396</v>
      </c>
      <c r="K53" s="291">
        <v>38348</v>
      </c>
      <c r="L53" s="292">
        <v>36061</v>
      </c>
    </row>
    <row r="54" spans="2:14" x14ac:dyDescent="0.2">
      <c r="B54" s="223"/>
      <c r="C54" s="223"/>
      <c r="D54" s="223"/>
      <c r="E54" s="223"/>
      <c r="F54" s="223"/>
      <c r="G54" s="223"/>
      <c r="H54" s="223"/>
      <c r="I54" s="223"/>
      <c r="J54" s="223"/>
      <c r="K54" s="269"/>
    </row>
    <row r="55" spans="2:14" x14ac:dyDescent="0.2">
      <c r="B55" s="236" t="s">
        <v>235</v>
      </c>
      <c r="C55" s="293"/>
      <c r="D55" s="293"/>
      <c r="E55" s="293"/>
      <c r="F55" s="293"/>
      <c r="G55" s="293"/>
      <c r="H55" s="293"/>
      <c r="I55" s="293"/>
      <c r="J55" s="293"/>
      <c r="K55" s="293"/>
      <c r="L55" s="293"/>
    </row>
    <row r="56" spans="2:14" x14ac:dyDescent="0.2">
      <c r="B56" s="293"/>
      <c r="C56" s="293"/>
      <c r="D56" s="293"/>
      <c r="E56" s="293"/>
      <c r="F56" s="293"/>
      <c r="G56" s="293"/>
      <c r="H56" s="293"/>
      <c r="I56" s="293"/>
      <c r="J56" s="293"/>
      <c r="K56" s="293"/>
      <c r="L56" s="293"/>
    </row>
    <row r="57" spans="2:14" x14ac:dyDescent="0.2">
      <c r="B57" s="225" t="str">
        <f>'[1]1.1 Ans.vilkår og arbejdsfunk.'!B26:K26</f>
        <v>DA StrukturStatistik 2024</v>
      </c>
      <c r="C57" s="225"/>
      <c r="D57" s="225"/>
      <c r="E57" s="225"/>
      <c r="F57" s="225"/>
      <c r="G57" s="225"/>
      <c r="H57" s="225"/>
      <c r="I57" s="225"/>
      <c r="J57" s="225"/>
      <c r="K57" s="225"/>
      <c r="L57" s="225"/>
      <c r="N57" s="177" t="s">
        <v>0</v>
      </c>
    </row>
    <row r="58" spans="2:14" x14ac:dyDescent="0.2">
      <c r="B58" s="43"/>
      <c r="L58" s="177" t="s">
        <v>0</v>
      </c>
    </row>
    <row r="63" spans="2:14" x14ac:dyDescent="0.2">
      <c r="E63" s="177" t="s">
        <v>0</v>
      </c>
    </row>
  </sheetData>
  <mergeCells count="19">
    <mergeCell ref="B54:J54"/>
    <mergeCell ref="B55:L56"/>
    <mergeCell ref="B57:L57"/>
    <mergeCell ref="I6:I7"/>
    <mergeCell ref="J6:J7"/>
    <mergeCell ref="K6:K7"/>
    <mergeCell ref="L6:L7"/>
    <mergeCell ref="C8:G8"/>
    <mergeCell ref="I8:L8"/>
    <mergeCell ref="J2:L2"/>
    <mergeCell ref="B4:J4"/>
    <mergeCell ref="C5:G5"/>
    <mergeCell ref="I5:L5"/>
    <mergeCell ref="C6:C7"/>
    <mergeCell ref="D6:D7"/>
    <mergeCell ref="E6:E7"/>
    <mergeCell ref="F6:F7"/>
    <mergeCell ref="G6:G7"/>
    <mergeCell ref="H6:H7"/>
  </mergeCells>
  <hyperlinks>
    <hyperlink ref="J2:L2" location="Indholdsfortegnelse!A1" display="Indholdsfortegnelse" xr:uid="{22CE7B43-404F-43FD-AC23-DF602063BA91}"/>
  </hyperlinks>
  <pageMargins left="0.7" right="0.7" top="0.75" bottom="0.75" header="0.3" footer="0.3"/>
  <pageSetup paperSize="9" scale="70" fitToHeight="0" orientation="landscape" r:id="rId1"/>
  <rowBreaks count="1" manualBreakCount="1">
    <brk id="28" min="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CE68-2D58-4147-BCA1-5C3284FDC601}">
  <sheetPr>
    <pageSetUpPr fitToPage="1"/>
  </sheetPr>
  <dimension ref="B1:Q38"/>
  <sheetViews>
    <sheetView zoomScaleNormal="100" zoomScaleSheetLayoutView="100" workbookViewId="0"/>
  </sheetViews>
  <sheetFormatPr defaultColWidth="9.140625" defaultRowHeight="12.75" x14ac:dyDescent="0.2"/>
  <cols>
    <col min="1" max="1" width="2.7109375" style="177" customWidth="1"/>
    <col min="2" max="2" width="33.28515625" style="177" customWidth="1"/>
    <col min="3" max="7" width="14.7109375" style="177" customWidth="1"/>
    <col min="8" max="8" width="3.42578125" style="177" customWidth="1"/>
    <col min="9" max="9" width="16.7109375" style="177" customWidth="1"/>
    <col min="10" max="11" width="16.28515625" style="177" customWidth="1"/>
    <col min="12" max="12" width="14.7109375" style="177" customWidth="1"/>
    <col min="13" max="16384" width="9.140625" style="177"/>
  </cols>
  <sheetData>
    <row r="1" spans="2:15" ht="12" customHeight="1" x14ac:dyDescent="0.2"/>
    <row r="2" spans="2:15" ht="61.5" customHeight="1" x14ac:dyDescent="0.25">
      <c r="B2" s="28" t="s">
        <v>93</v>
      </c>
      <c r="J2" s="129" t="s">
        <v>121</v>
      </c>
      <c r="K2" s="129"/>
      <c r="L2" s="129"/>
    </row>
    <row r="3" spans="2:15" ht="30" customHeight="1" x14ac:dyDescent="0.2"/>
    <row r="4" spans="2:15" ht="30" customHeight="1" thickBot="1" x14ac:dyDescent="0.25">
      <c r="B4" s="239" t="s">
        <v>114</v>
      </c>
      <c r="C4" s="239"/>
      <c r="D4" s="239"/>
      <c r="E4" s="239"/>
      <c r="F4" s="239"/>
      <c r="G4" s="239"/>
      <c r="H4" s="239"/>
      <c r="I4" s="239"/>
      <c r="J4" s="239"/>
      <c r="K4" s="240"/>
      <c r="N4" s="177" t="s">
        <v>0</v>
      </c>
    </row>
    <row r="5" spans="2:15" ht="15.75" customHeight="1" x14ac:dyDescent="0.2">
      <c r="B5" s="241"/>
      <c r="C5" s="271"/>
      <c r="D5" s="272"/>
      <c r="E5" s="272"/>
      <c r="F5" s="272"/>
      <c r="G5" s="272"/>
      <c r="H5" s="244"/>
      <c r="I5" s="272"/>
      <c r="J5" s="272"/>
      <c r="K5" s="272"/>
      <c r="L5" s="274"/>
    </row>
    <row r="6" spans="2:15" ht="15.75" customHeight="1" x14ac:dyDescent="0.2">
      <c r="B6" s="241"/>
      <c r="C6" s="246" t="s">
        <v>186</v>
      </c>
      <c r="D6" s="247" t="s">
        <v>14</v>
      </c>
      <c r="E6" s="247" t="s">
        <v>232</v>
      </c>
      <c r="F6" s="247" t="s">
        <v>226</v>
      </c>
      <c r="G6" s="247" t="s">
        <v>16</v>
      </c>
      <c r="H6" s="229"/>
      <c r="I6" s="247" t="s">
        <v>98</v>
      </c>
      <c r="J6" s="247" t="s">
        <v>233</v>
      </c>
      <c r="K6" s="247" t="s">
        <v>234</v>
      </c>
      <c r="L6" s="248" t="s">
        <v>96</v>
      </c>
    </row>
    <row r="7" spans="2:15" ht="37.5" customHeight="1" thickBot="1" x14ac:dyDescent="0.25">
      <c r="B7" s="27"/>
      <c r="C7" s="246"/>
      <c r="D7" s="250"/>
      <c r="E7" s="250"/>
      <c r="F7" s="250"/>
      <c r="G7" s="250"/>
      <c r="H7" s="294"/>
      <c r="I7" s="250"/>
      <c r="J7" s="250"/>
      <c r="K7" s="250"/>
      <c r="L7" s="277"/>
    </row>
    <row r="8" spans="2:15" ht="19.5" customHeight="1" thickBot="1" x14ac:dyDescent="0.25">
      <c r="B8" s="208"/>
      <c r="C8" s="252" t="s">
        <v>94</v>
      </c>
      <c r="D8" s="253"/>
      <c r="E8" s="253"/>
      <c r="F8" s="253"/>
      <c r="G8" s="253"/>
      <c r="H8" s="254"/>
      <c r="I8" s="252" t="s">
        <v>95</v>
      </c>
      <c r="J8" s="253"/>
      <c r="K8" s="253"/>
      <c r="L8" s="255"/>
    </row>
    <row r="9" spans="2:15" ht="15" customHeight="1" x14ac:dyDescent="0.2">
      <c r="B9" s="209" t="s">
        <v>21</v>
      </c>
      <c r="C9" s="40"/>
      <c r="D9" s="39"/>
      <c r="E9" s="39"/>
      <c r="F9" s="39"/>
      <c r="G9" s="39"/>
      <c r="H9" s="39"/>
      <c r="I9" s="39"/>
      <c r="J9" s="39"/>
      <c r="K9" s="39"/>
      <c r="L9" s="41"/>
    </row>
    <row r="10" spans="2:15" ht="15" customHeight="1" x14ac:dyDescent="0.2">
      <c r="B10" s="215" t="s">
        <v>37</v>
      </c>
      <c r="C10" s="210">
        <v>295.61</v>
      </c>
      <c r="D10" s="264">
        <v>276.77999999999997</v>
      </c>
      <c r="E10" s="264">
        <v>229.96</v>
      </c>
      <c r="F10" s="264">
        <v>201.33</v>
      </c>
      <c r="G10" s="264">
        <v>183.4</v>
      </c>
      <c r="H10" s="264"/>
      <c r="I10" s="261">
        <v>36579</v>
      </c>
      <c r="J10" s="261">
        <v>36219</v>
      </c>
      <c r="K10" s="261">
        <v>32165</v>
      </c>
      <c r="L10" s="262">
        <v>29277</v>
      </c>
    </row>
    <row r="11" spans="2:15" ht="15" customHeight="1" x14ac:dyDescent="0.2">
      <c r="B11" s="215" t="s">
        <v>38</v>
      </c>
      <c r="C11" s="210">
        <v>349.23</v>
      </c>
      <c r="D11" s="264">
        <v>326.33</v>
      </c>
      <c r="E11" s="264">
        <v>267.95</v>
      </c>
      <c r="F11" s="264">
        <v>233.62</v>
      </c>
      <c r="G11" s="264">
        <v>214.19</v>
      </c>
      <c r="H11" s="264"/>
      <c r="I11" s="261">
        <v>42612</v>
      </c>
      <c r="J11" s="261">
        <v>42189</v>
      </c>
      <c r="K11" s="261">
        <v>37306</v>
      </c>
      <c r="L11" s="262">
        <v>34169</v>
      </c>
    </row>
    <row r="12" spans="2:15" ht="15" customHeight="1" x14ac:dyDescent="0.2">
      <c r="B12" s="215" t="s">
        <v>39</v>
      </c>
      <c r="C12" s="210">
        <v>428.41</v>
      </c>
      <c r="D12" s="264">
        <v>405.99</v>
      </c>
      <c r="E12" s="264">
        <v>327.05</v>
      </c>
      <c r="F12" s="264">
        <v>286.67</v>
      </c>
      <c r="G12" s="264">
        <v>269.42</v>
      </c>
      <c r="H12" s="264"/>
      <c r="I12" s="261">
        <v>52509</v>
      </c>
      <c r="J12" s="261">
        <v>51959</v>
      </c>
      <c r="K12" s="261">
        <v>45694</v>
      </c>
      <c r="L12" s="262">
        <v>42943</v>
      </c>
    </row>
    <row r="13" spans="2:15" ht="15" customHeight="1" x14ac:dyDescent="0.2">
      <c r="B13" s="215" t="s">
        <v>36</v>
      </c>
      <c r="C13" s="210">
        <v>376.43</v>
      </c>
      <c r="D13" s="264">
        <v>356.73</v>
      </c>
      <c r="E13" s="264">
        <v>290.63</v>
      </c>
      <c r="F13" s="264">
        <v>254.09</v>
      </c>
      <c r="G13" s="264">
        <v>237.42</v>
      </c>
      <c r="H13" s="264"/>
      <c r="I13" s="261">
        <v>46551</v>
      </c>
      <c r="J13" s="261">
        <v>46065</v>
      </c>
      <c r="K13" s="261">
        <v>40523</v>
      </c>
      <c r="L13" s="262">
        <v>37841</v>
      </c>
      <c r="O13" s="177" t="s">
        <v>0</v>
      </c>
    </row>
    <row r="14" spans="2:15" ht="15" customHeight="1" x14ac:dyDescent="0.2">
      <c r="B14" s="209" t="s">
        <v>22</v>
      </c>
      <c r="C14" s="210"/>
      <c r="D14" s="264"/>
      <c r="E14" s="264"/>
      <c r="F14" s="264"/>
      <c r="G14" s="264"/>
      <c r="H14" s="264"/>
      <c r="I14" s="261"/>
      <c r="J14" s="261"/>
      <c r="K14" s="261"/>
      <c r="L14" s="262"/>
    </row>
    <row r="15" spans="2:15" ht="15" customHeight="1" x14ac:dyDescent="0.2">
      <c r="B15" s="215" t="s">
        <v>37</v>
      </c>
      <c r="C15" s="210">
        <v>299</v>
      </c>
      <c r="D15" s="264">
        <v>283.52</v>
      </c>
      <c r="E15" s="264">
        <v>240.34</v>
      </c>
      <c r="F15" s="264">
        <v>207.88</v>
      </c>
      <c r="G15" s="264">
        <v>190</v>
      </c>
      <c r="H15" s="264"/>
      <c r="I15" s="261">
        <v>38070</v>
      </c>
      <c r="J15" s="261">
        <v>37694</v>
      </c>
      <c r="K15" s="261">
        <v>33263</v>
      </c>
      <c r="L15" s="262">
        <v>30350</v>
      </c>
    </row>
    <row r="16" spans="2:15" ht="15" customHeight="1" x14ac:dyDescent="0.2">
      <c r="B16" s="215" t="s">
        <v>38</v>
      </c>
      <c r="C16" s="210">
        <v>339.03</v>
      </c>
      <c r="D16" s="264">
        <v>321.54000000000002</v>
      </c>
      <c r="E16" s="264">
        <v>270.38</v>
      </c>
      <c r="F16" s="264">
        <v>233.42</v>
      </c>
      <c r="G16" s="264">
        <v>213.09</v>
      </c>
      <c r="H16" s="264"/>
      <c r="I16" s="261">
        <v>42846</v>
      </c>
      <c r="J16" s="261">
        <v>42420</v>
      </c>
      <c r="K16" s="261">
        <v>37336</v>
      </c>
      <c r="L16" s="262">
        <v>34051</v>
      </c>
    </row>
    <row r="17" spans="2:17" ht="15" customHeight="1" x14ac:dyDescent="0.2">
      <c r="B17" s="215" t="s">
        <v>39</v>
      </c>
      <c r="C17" s="210">
        <v>397.17</v>
      </c>
      <c r="D17" s="264">
        <v>374.95</v>
      </c>
      <c r="E17" s="264">
        <v>310.11</v>
      </c>
      <c r="F17" s="264">
        <v>262.75</v>
      </c>
      <c r="G17" s="264">
        <v>241.9</v>
      </c>
      <c r="H17" s="264"/>
      <c r="I17" s="261">
        <v>49032</v>
      </c>
      <c r="J17" s="261">
        <v>48541</v>
      </c>
      <c r="K17" s="261">
        <v>42011</v>
      </c>
      <c r="L17" s="262">
        <v>38664</v>
      </c>
    </row>
    <row r="18" spans="2:17" ht="15" customHeight="1" x14ac:dyDescent="0.2">
      <c r="B18" s="215" t="s">
        <v>36</v>
      </c>
      <c r="C18" s="210">
        <v>357.9</v>
      </c>
      <c r="D18" s="264">
        <v>339.57</v>
      </c>
      <c r="E18" s="264">
        <v>283.93</v>
      </c>
      <c r="F18" s="264">
        <v>243.09</v>
      </c>
      <c r="G18" s="264">
        <v>224.43</v>
      </c>
      <c r="H18" s="264"/>
      <c r="I18" s="261">
        <v>44953</v>
      </c>
      <c r="J18" s="261">
        <v>44506</v>
      </c>
      <c r="K18" s="261">
        <v>38856</v>
      </c>
      <c r="L18" s="262">
        <v>35854</v>
      </c>
    </row>
    <row r="19" spans="2:17" ht="15" customHeight="1" x14ac:dyDescent="0.2">
      <c r="B19" s="209" t="s">
        <v>23</v>
      </c>
      <c r="C19" s="210"/>
      <c r="D19" s="264"/>
      <c r="E19" s="264"/>
      <c r="F19" s="264"/>
      <c r="G19" s="264"/>
      <c r="H19" s="264"/>
      <c r="I19" s="261"/>
      <c r="J19" s="261"/>
      <c r="K19" s="261"/>
      <c r="L19" s="262"/>
    </row>
    <row r="20" spans="2:17" ht="15" customHeight="1" x14ac:dyDescent="0.2">
      <c r="B20" s="215" t="s">
        <v>37</v>
      </c>
      <c r="C20" s="210">
        <v>240.47</v>
      </c>
      <c r="D20" s="264">
        <v>225.81</v>
      </c>
      <c r="E20" s="264">
        <v>191.79</v>
      </c>
      <c r="F20" s="264">
        <v>171.92</v>
      </c>
      <c r="G20" s="264">
        <v>159.52000000000001</v>
      </c>
      <c r="H20" s="264"/>
      <c r="I20" s="261">
        <v>30650</v>
      </c>
      <c r="J20" s="261">
        <v>30345</v>
      </c>
      <c r="K20" s="261">
        <v>27510</v>
      </c>
      <c r="L20" s="262">
        <v>25511</v>
      </c>
    </row>
    <row r="21" spans="2:17" ht="15" customHeight="1" x14ac:dyDescent="0.2">
      <c r="B21" s="215" t="s">
        <v>38</v>
      </c>
      <c r="C21" s="210">
        <v>300.10000000000002</v>
      </c>
      <c r="D21" s="264">
        <v>281.24</v>
      </c>
      <c r="E21" s="264">
        <v>235.26</v>
      </c>
      <c r="F21" s="264">
        <v>207.52</v>
      </c>
      <c r="G21" s="264">
        <v>192.84</v>
      </c>
      <c r="H21" s="264"/>
      <c r="I21" s="261">
        <v>37537</v>
      </c>
      <c r="J21" s="261">
        <v>37130</v>
      </c>
      <c r="K21" s="261">
        <v>33165</v>
      </c>
      <c r="L21" s="262">
        <v>30824</v>
      </c>
    </row>
    <row r="22" spans="2:17" ht="15" customHeight="1" x14ac:dyDescent="0.2">
      <c r="B22" s="215" t="s">
        <v>39</v>
      </c>
      <c r="C22" s="210">
        <v>386.25</v>
      </c>
      <c r="D22" s="264">
        <v>369.02</v>
      </c>
      <c r="E22" s="264">
        <v>300.31</v>
      </c>
      <c r="F22" s="264">
        <v>265.61</v>
      </c>
      <c r="G22" s="264">
        <v>252.64</v>
      </c>
      <c r="H22" s="264"/>
      <c r="I22" s="261">
        <v>48561</v>
      </c>
      <c r="J22" s="261">
        <v>48009</v>
      </c>
      <c r="K22" s="261">
        <v>42390</v>
      </c>
      <c r="L22" s="262">
        <v>40317</v>
      </c>
    </row>
    <row r="23" spans="2:17" ht="15" customHeight="1" x14ac:dyDescent="0.2">
      <c r="B23" s="215" t="s">
        <v>36</v>
      </c>
      <c r="C23" s="210">
        <v>332.93</v>
      </c>
      <c r="D23" s="264">
        <v>317.24</v>
      </c>
      <c r="E23" s="264">
        <v>262.33</v>
      </c>
      <c r="F23" s="264">
        <v>232.42</v>
      </c>
      <c r="G23" s="264">
        <v>220.46</v>
      </c>
      <c r="H23" s="264"/>
      <c r="I23" s="261">
        <v>42225</v>
      </c>
      <c r="J23" s="261">
        <v>41766</v>
      </c>
      <c r="K23" s="261">
        <v>37112</v>
      </c>
      <c r="L23" s="262">
        <v>35187</v>
      </c>
    </row>
    <row r="24" spans="2:17" ht="15" customHeight="1" x14ac:dyDescent="0.2">
      <c r="B24" s="209" t="s">
        <v>83</v>
      </c>
      <c r="C24" s="210"/>
      <c r="D24" s="264"/>
      <c r="E24" s="264"/>
      <c r="F24" s="264"/>
      <c r="G24" s="264"/>
      <c r="H24" s="264"/>
      <c r="I24" s="261"/>
      <c r="J24" s="261"/>
      <c r="K24" s="261"/>
      <c r="L24" s="262"/>
    </row>
    <row r="25" spans="2:17" ht="14.25" customHeight="1" x14ac:dyDescent="0.2">
      <c r="B25" s="215" t="s">
        <v>37</v>
      </c>
      <c r="C25" s="210">
        <v>262.68</v>
      </c>
      <c r="D25" s="264">
        <v>248</v>
      </c>
      <c r="E25" s="264">
        <v>209.61</v>
      </c>
      <c r="F25" s="264">
        <v>185.24</v>
      </c>
      <c r="G25" s="264">
        <v>170.03</v>
      </c>
      <c r="H25" s="264"/>
      <c r="I25" s="261">
        <v>33443</v>
      </c>
      <c r="J25" s="261">
        <v>33105</v>
      </c>
      <c r="K25" s="261">
        <v>29629</v>
      </c>
      <c r="L25" s="262">
        <v>27194</v>
      </c>
    </row>
    <row r="26" spans="2:17" ht="15" customHeight="1" x14ac:dyDescent="0.2">
      <c r="B26" s="215" t="s">
        <v>38</v>
      </c>
      <c r="C26" s="210">
        <v>323.47000000000003</v>
      </c>
      <c r="D26" s="264">
        <v>303.99</v>
      </c>
      <c r="E26" s="264">
        <v>252.21</v>
      </c>
      <c r="F26" s="264">
        <v>221.42</v>
      </c>
      <c r="G26" s="264">
        <v>204.15</v>
      </c>
      <c r="H26" s="264"/>
      <c r="I26" s="261">
        <v>40257</v>
      </c>
      <c r="J26" s="261">
        <v>39840</v>
      </c>
      <c r="K26" s="261">
        <v>35384</v>
      </c>
      <c r="L26" s="262">
        <v>32610</v>
      </c>
    </row>
    <row r="27" spans="2:17" ht="15" customHeight="1" x14ac:dyDescent="0.2">
      <c r="B27" s="215" t="s">
        <v>39</v>
      </c>
      <c r="C27" s="210">
        <v>401.82</v>
      </c>
      <c r="D27" s="264">
        <v>381.67</v>
      </c>
      <c r="E27" s="264">
        <v>310.5</v>
      </c>
      <c r="F27" s="264">
        <v>271.02999999999997</v>
      </c>
      <c r="G27" s="264">
        <v>254.97</v>
      </c>
      <c r="H27" s="264"/>
      <c r="I27" s="261">
        <v>49831</v>
      </c>
      <c r="J27" s="261">
        <v>49293</v>
      </c>
      <c r="K27" s="261">
        <v>43262</v>
      </c>
      <c r="L27" s="262">
        <v>40683</v>
      </c>
    </row>
    <row r="28" spans="2:17" ht="15" customHeight="1" thickBot="1" x14ac:dyDescent="0.25">
      <c r="B28" s="265" t="s">
        <v>36</v>
      </c>
      <c r="C28" s="219">
        <v>349.06</v>
      </c>
      <c r="D28" s="266">
        <v>331.82</v>
      </c>
      <c r="E28" s="266">
        <v>273.52999999999997</v>
      </c>
      <c r="F28" s="266">
        <v>240.22</v>
      </c>
      <c r="G28" s="266">
        <v>226</v>
      </c>
      <c r="H28" s="266"/>
      <c r="I28" s="267">
        <v>43862</v>
      </c>
      <c r="J28" s="267">
        <v>43396</v>
      </c>
      <c r="K28" s="267">
        <v>38348</v>
      </c>
      <c r="L28" s="268">
        <v>36061</v>
      </c>
    </row>
    <row r="29" spans="2:17" x14ac:dyDescent="0.2">
      <c r="B29" s="223"/>
      <c r="C29" s="223"/>
      <c r="D29" s="223"/>
      <c r="E29" s="223"/>
      <c r="F29" s="223"/>
      <c r="G29" s="223"/>
      <c r="H29" s="223"/>
      <c r="I29" s="223"/>
      <c r="J29" s="223"/>
      <c r="K29" s="269"/>
    </row>
    <row r="30" spans="2:17" x14ac:dyDescent="0.2">
      <c r="B30" s="224" t="s">
        <v>235</v>
      </c>
      <c r="C30" s="295"/>
      <c r="D30" s="295"/>
      <c r="E30" s="295"/>
      <c r="F30" s="295"/>
      <c r="G30" s="295"/>
      <c r="H30" s="295"/>
      <c r="I30" s="295"/>
      <c r="J30" s="295"/>
      <c r="K30" s="295"/>
      <c r="L30" s="295"/>
    </row>
    <row r="31" spans="2:17" x14ac:dyDescent="0.2">
      <c r="B31" s="295"/>
      <c r="C31" s="295"/>
      <c r="D31" s="295"/>
      <c r="E31" s="295"/>
      <c r="F31" s="295"/>
      <c r="G31" s="295"/>
      <c r="H31" s="295"/>
      <c r="I31" s="295"/>
      <c r="J31" s="295"/>
      <c r="K31" s="295"/>
      <c r="L31" s="295"/>
    </row>
    <row r="32" spans="2:17" x14ac:dyDescent="0.2">
      <c r="B32" s="225" t="str">
        <f>'[1]1.1 Ans.vilkår og arbejdsfunk.'!B26:K26</f>
        <v>DA StrukturStatistik 2024</v>
      </c>
      <c r="C32" s="225"/>
      <c r="D32" s="225"/>
      <c r="E32" s="225"/>
      <c r="F32" s="225"/>
      <c r="G32" s="225"/>
      <c r="H32" s="225"/>
      <c r="I32" s="225"/>
      <c r="J32" s="225"/>
      <c r="K32" s="225"/>
      <c r="L32" s="225"/>
      <c r="Q32" s="177" t="s">
        <v>0</v>
      </c>
    </row>
    <row r="33" spans="5:12" x14ac:dyDescent="0.2">
      <c r="L33" s="177" t="s">
        <v>0</v>
      </c>
    </row>
    <row r="38" spans="5:12" x14ac:dyDescent="0.2">
      <c r="E38" s="177" t="s">
        <v>0</v>
      </c>
      <c r="J38" s="177" t="s">
        <v>0</v>
      </c>
    </row>
  </sheetData>
  <mergeCells count="18">
    <mergeCell ref="B30:L31"/>
    <mergeCell ref="B32:L32"/>
    <mergeCell ref="J6:J7"/>
    <mergeCell ref="K6:K7"/>
    <mergeCell ref="L6:L7"/>
    <mergeCell ref="C8:G8"/>
    <mergeCell ref="I8:L8"/>
    <mergeCell ref="B29:J29"/>
    <mergeCell ref="J2:L2"/>
    <mergeCell ref="B4:J4"/>
    <mergeCell ref="C5:G5"/>
    <mergeCell ref="I5:L5"/>
    <mergeCell ref="C6:C7"/>
    <mergeCell ref="D6:D7"/>
    <mergeCell ref="E6:E7"/>
    <mergeCell ref="F6:F7"/>
    <mergeCell ref="G6:G7"/>
    <mergeCell ref="I6:I7"/>
  </mergeCells>
  <hyperlinks>
    <hyperlink ref="B2" location="Indholdsfortegnelse!A1" display="Indholdsfortegnelse!A1" xr:uid="{6145AFF9-B328-4153-908E-4F16ECABC968}"/>
    <hyperlink ref="J2:L2" location="Indholdsfortegnelse!A1" display="Indholdsfortegnelse" xr:uid="{A17E55F4-2A71-4997-9E2E-5C522A612B4A}"/>
  </hyperlinks>
  <pageMargins left="0.70866141732283472" right="0.70866141732283472" top="0.74803149606299213" bottom="0.74803149606299213" header="0.31496062992125984" footer="0.31496062992125984"/>
  <pageSetup paperSize="9" scale="75"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6062-93F9-4106-8841-B06B949DD2E1}">
  <sheetPr>
    <pageSetUpPr fitToPage="1"/>
  </sheetPr>
  <dimension ref="B1:Q43"/>
  <sheetViews>
    <sheetView zoomScaleNormal="100" zoomScaleSheetLayoutView="100" workbookViewId="0"/>
  </sheetViews>
  <sheetFormatPr defaultColWidth="9.140625" defaultRowHeight="12.75" x14ac:dyDescent="0.2"/>
  <cols>
    <col min="1" max="1" width="2.7109375" style="177" customWidth="1"/>
    <col min="2" max="2" width="24.5703125" style="177" customWidth="1"/>
    <col min="3" max="7" width="14.7109375" style="177" customWidth="1"/>
    <col min="8" max="8" width="3.42578125" style="177" customWidth="1"/>
    <col min="9" max="9" width="16.7109375" style="177" customWidth="1"/>
    <col min="10" max="11" width="16.28515625" style="177" customWidth="1"/>
    <col min="12" max="12" width="14.7109375" style="177" customWidth="1"/>
    <col min="13" max="16384" width="9.140625" style="177"/>
  </cols>
  <sheetData>
    <row r="1" spans="2:15" ht="12" customHeight="1" x14ac:dyDescent="0.2"/>
    <row r="2" spans="2:15" ht="61.5" customHeight="1" x14ac:dyDescent="0.2">
      <c r="J2" s="129" t="s">
        <v>121</v>
      </c>
      <c r="K2" s="129"/>
      <c r="L2" s="129"/>
    </row>
    <row r="3" spans="2:15" ht="30" customHeight="1" x14ac:dyDescent="0.2"/>
    <row r="4" spans="2:15" ht="30" customHeight="1" thickBot="1" x14ac:dyDescent="0.25">
      <c r="B4" s="239" t="s">
        <v>119</v>
      </c>
      <c r="C4" s="239"/>
      <c r="D4" s="239"/>
      <c r="E4" s="239"/>
      <c r="F4" s="239"/>
      <c r="G4" s="239"/>
      <c r="H4" s="239"/>
      <c r="I4" s="239"/>
      <c r="J4" s="239"/>
      <c r="K4" s="240"/>
      <c r="N4" s="177" t="s">
        <v>0</v>
      </c>
    </row>
    <row r="5" spans="2:15" ht="15.75" customHeight="1" x14ac:dyDescent="0.2">
      <c r="B5" s="241"/>
      <c r="C5" s="271"/>
      <c r="D5" s="272"/>
      <c r="E5" s="272"/>
      <c r="F5" s="272"/>
      <c r="G5" s="272"/>
      <c r="H5" s="244"/>
      <c r="I5" s="272"/>
      <c r="J5" s="272"/>
      <c r="K5" s="272"/>
      <c r="L5" s="274"/>
    </row>
    <row r="6" spans="2:15" ht="15.75" customHeight="1" x14ac:dyDescent="0.2">
      <c r="C6" s="246" t="s">
        <v>186</v>
      </c>
      <c r="D6" s="247" t="s">
        <v>14</v>
      </c>
      <c r="E6" s="247" t="s">
        <v>232</v>
      </c>
      <c r="F6" s="247" t="s">
        <v>226</v>
      </c>
      <c r="G6" s="247" t="s">
        <v>16</v>
      </c>
      <c r="H6" s="229"/>
      <c r="I6" s="275" t="s">
        <v>98</v>
      </c>
      <c r="J6" s="247" t="s">
        <v>233</v>
      </c>
      <c r="K6" s="247" t="s">
        <v>234</v>
      </c>
      <c r="L6" s="248" t="s">
        <v>96</v>
      </c>
    </row>
    <row r="7" spans="2:15" ht="37.5" customHeight="1" thickBot="1" x14ac:dyDescent="0.25">
      <c r="B7" s="27"/>
      <c r="C7" s="246"/>
      <c r="D7" s="250"/>
      <c r="E7" s="250"/>
      <c r="F7" s="250"/>
      <c r="G7" s="250"/>
      <c r="H7" s="294"/>
      <c r="I7" s="275"/>
      <c r="J7" s="250"/>
      <c r="K7" s="250"/>
      <c r="L7" s="277"/>
    </row>
    <row r="8" spans="2:15" ht="19.5" customHeight="1" thickBot="1" x14ac:dyDescent="0.25">
      <c r="B8" s="208"/>
      <c r="C8" s="252" t="s">
        <v>94</v>
      </c>
      <c r="D8" s="253"/>
      <c r="E8" s="253"/>
      <c r="F8" s="253"/>
      <c r="G8" s="253"/>
      <c r="H8" s="254"/>
      <c r="I8" s="252" t="s">
        <v>95</v>
      </c>
      <c r="J8" s="253"/>
      <c r="K8" s="253"/>
      <c r="L8" s="255"/>
    </row>
    <row r="9" spans="2:15" ht="15" customHeight="1" x14ac:dyDescent="0.2">
      <c r="B9" s="209" t="s">
        <v>33</v>
      </c>
      <c r="C9" s="40"/>
      <c r="D9" s="39"/>
      <c r="E9" s="39"/>
      <c r="F9" s="39"/>
      <c r="G9" s="39"/>
      <c r="H9" s="39"/>
      <c r="I9" s="39"/>
      <c r="J9" s="39"/>
      <c r="K9" s="39"/>
      <c r="L9" s="41"/>
    </row>
    <row r="10" spans="2:15" ht="15" customHeight="1" x14ac:dyDescent="0.2">
      <c r="B10" s="215" t="s">
        <v>37</v>
      </c>
      <c r="C10" s="210">
        <v>294</v>
      </c>
      <c r="D10" s="264">
        <v>284.93</v>
      </c>
      <c r="E10" s="264">
        <v>234.06</v>
      </c>
      <c r="F10" s="264">
        <v>209.73</v>
      </c>
      <c r="G10" s="264">
        <v>196.79</v>
      </c>
      <c r="H10" s="264" t="s">
        <v>144</v>
      </c>
      <c r="I10" s="261">
        <v>38067</v>
      </c>
      <c r="J10" s="261">
        <v>37628</v>
      </c>
      <c r="K10" s="261">
        <v>33490</v>
      </c>
      <c r="L10" s="262">
        <v>31404</v>
      </c>
    </row>
    <row r="11" spans="2:15" ht="15" customHeight="1" x14ac:dyDescent="0.2">
      <c r="B11" s="215" t="s">
        <v>38</v>
      </c>
      <c r="C11" s="210">
        <v>372.04</v>
      </c>
      <c r="D11" s="264">
        <v>361.71</v>
      </c>
      <c r="E11" s="264">
        <v>294.76</v>
      </c>
      <c r="F11" s="264">
        <v>262.7</v>
      </c>
      <c r="G11" s="264">
        <v>250.37</v>
      </c>
      <c r="H11" s="264" t="s">
        <v>144</v>
      </c>
      <c r="I11" s="261">
        <v>47940</v>
      </c>
      <c r="J11" s="261">
        <v>47403</v>
      </c>
      <c r="K11" s="261">
        <v>41907</v>
      </c>
      <c r="L11" s="262">
        <v>39930</v>
      </c>
    </row>
    <row r="12" spans="2:15" ht="15" customHeight="1" x14ac:dyDescent="0.2">
      <c r="B12" s="215" t="s">
        <v>39</v>
      </c>
      <c r="C12" s="210">
        <v>476.01</v>
      </c>
      <c r="D12" s="264">
        <v>464.93</v>
      </c>
      <c r="E12" s="264">
        <v>376.26</v>
      </c>
      <c r="F12" s="264">
        <v>331.79</v>
      </c>
      <c r="G12" s="264">
        <v>321.38</v>
      </c>
      <c r="H12" s="264" t="s">
        <v>144</v>
      </c>
      <c r="I12" s="261">
        <v>61218</v>
      </c>
      <c r="J12" s="261">
        <v>60524</v>
      </c>
      <c r="K12" s="261">
        <v>52864</v>
      </c>
      <c r="L12" s="262">
        <v>51199</v>
      </c>
    </row>
    <row r="13" spans="2:15" ht="15" customHeight="1" x14ac:dyDescent="0.2">
      <c r="B13" s="215" t="s">
        <v>36</v>
      </c>
      <c r="C13" s="210">
        <v>399.4</v>
      </c>
      <c r="D13" s="264">
        <v>388.77</v>
      </c>
      <c r="E13" s="264">
        <v>315.57</v>
      </c>
      <c r="F13" s="264">
        <v>278.99</v>
      </c>
      <c r="G13" s="264">
        <v>267.98</v>
      </c>
      <c r="H13" s="264" t="s">
        <v>144</v>
      </c>
      <c r="I13" s="261">
        <v>51309</v>
      </c>
      <c r="J13" s="261">
        <v>50735</v>
      </c>
      <c r="K13" s="261">
        <v>44458</v>
      </c>
      <c r="L13" s="262">
        <v>42688</v>
      </c>
    </row>
    <row r="14" spans="2:15" ht="15" customHeight="1" x14ac:dyDescent="0.2">
      <c r="B14" s="209" t="s">
        <v>116</v>
      </c>
      <c r="C14" s="210"/>
      <c r="D14" s="264"/>
      <c r="E14" s="264"/>
      <c r="F14" s="264"/>
      <c r="G14" s="264"/>
      <c r="H14" s="264"/>
      <c r="I14" s="261"/>
      <c r="J14" s="261"/>
      <c r="K14" s="261"/>
      <c r="L14" s="262"/>
      <c r="O14" s="177" t="s">
        <v>0</v>
      </c>
    </row>
    <row r="15" spans="2:15" ht="15" customHeight="1" x14ac:dyDescent="0.2">
      <c r="B15" s="215" t="s">
        <v>37</v>
      </c>
      <c r="C15" s="210">
        <v>249.02</v>
      </c>
      <c r="D15" s="264">
        <v>232.73</v>
      </c>
      <c r="E15" s="264">
        <v>199.02</v>
      </c>
      <c r="F15" s="264">
        <v>176.47</v>
      </c>
      <c r="G15" s="264">
        <v>162.16</v>
      </c>
      <c r="H15" s="264" t="s">
        <v>144</v>
      </c>
      <c r="I15" s="261">
        <v>31589</v>
      </c>
      <c r="J15" s="261">
        <v>31273</v>
      </c>
      <c r="K15" s="261">
        <v>28228</v>
      </c>
      <c r="L15" s="262">
        <v>25922</v>
      </c>
    </row>
    <row r="16" spans="2:15" ht="15" customHeight="1" x14ac:dyDescent="0.2">
      <c r="B16" s="215" t="s">
        <v>38</v>
      </c>
      <c r="C16" s="210">
        <v>299.02999999999997</v>
      </c>
      <c r="D16" s="264">
        <v>277.05</v>
      </c>
      <c r="E16" s="264">
        <v>233.56</v>
      </c>
      <c r="F16" s="264">
        <v>203.15</v>
      </c>
      <c r="G16" s="264">
        <v>185.59</v>
      </c>
      <c r="H16" s="264" t="s">
        <v>144</v>
      </c>
      <c r="I16" s="261">
        <v>36891</v>
      </c>
      <c r="J16" s="261">
        <v>36521</v>
      </c>
      <c r="K16" s="261">
        <v>32486</v>
      </c>
      <c r="L16" s="262">
        <v>29668</v>
      </c>
    </row>
    <row r="17" spans="2:12" ht="15" customHeight="1" x14ac:dyDescent="0.2">
      <c r="B17" s="215" t="s">
        <v>39</v>
      </c>
      <c r="C17" s="210">
        <v>352.68</v>
      </c>
      <c r="D17" s="264">
        <v>325.37</v>
      </c>
      <c r="E17" s="264">
        <v>269.67</v>
      </c>
      <c r="F17" s="264">
        <v>232.8</v>
      </c>
      <c r="G17" s="264">
        <v>214.3</v>
      </c>
      <c r="H17" s="264" t="s">
        <v>144</v>
      </c>
      <c r="I17" s="261">
        <v>42592</v>
      </c>
      <c r="J17" s="261">
        <v>42167</v>
      </c>
      <c r="K17" s="261">
        <v>37226</v>
      </c>
      <c r="L17" s="262">
        <v>34240</v>
      </c>
    </row>
    <row r="18" spans="2:12" ht="15" customHeight="1" x14ac:dyDescent="0.2">
      <c r="B18" s="215" t="s">
        <v>36</v>
      </c>
      <c r="C18" s="210">
        <v>309.16000000000003</v>
      </c>
      <c r="D18" s="264">
        <v>286.69</v>
      </c>
      <c r="E18" s="264">
        <v>240.2</v>
      </c>
      <c r="F18" s="264">
        <v>209.49</v>
      </c>
      <c r="G18" s="264">
        <v>192.73</v>
      </c>
      <c r="H18" s="264" t="s">
        <v>144</v>
      </c>
      <c r="I18" s="261">
        <v>37960</v>
      </c>
      <c r="J18" s="261">
        <v>37579</v>
      </c>
      <c r="K18" s="261">
        <v>33505</v>
      </c>
      <c r="L18" s="262">
        <v>30810</v>
      </c>
    </row>
    <row r="19" spans="2:12" ht="15" customHeight="1" x14ac:dyDescent="0.2">
      <c r="B19" s="296" t="s">
        <v>117</v>
      </c>
      <c r="C19" s="210"/>
      <c r="D19" s="264"/>
      <c r="E19" s="264"/>
      <c r="F19" s="264"/>
      <c r="G19" s="264"/>
      <c r="H19" s="264"/>
      <c r="I19" s="261"/>
      <c r="J19" s="261"/>
      <c r="K19" s="261"/>
      <c r="L19" s="262"/>
    </row>
    <row r="20" spans="2:12" ht="15" customHeight="1" x14ac:dyDescent="0.2">
      <c r="B20" s="297" t="s">
        <v>37</v>
      </c>
      <c r="C20" s="210">
        <v>249.99</v>
      </c>
      <c r="D20" s="264">
        <v>236.33</v>
      </c>
      <c r="E20" s="264">
        <v>198.85</v>
      </c>
      <c r="F20" s="264">
        <v>177.06</v>
      </c>
      <c r="G20" s="264">
        <v>161.87</v>
      </c>
      <c r="H20" s="264" t="s">
        <v>144</v>
      </c>
      <c r="I20" s="261">
        <v>31926</v>
      </c>
      <c r="J20" s="261">
        <v>31596</v>
      </c>
      <c r="K20" s="261">
        <v>28324</v>
      </c>
      <c r="L20" s="262">
        <v>25853</v>
      </c>
    </row>
    <row r="21" spans="2:12" ht="15" customHeight="1" x14ac:dyDescent="0.2">
      <c r="B21" s="297" t="s">
        <v>38</v>
      </c>
      <c r="C21" s="210">
        <v>304.83999999999997</v>
      </c>
      <c r="D21" s="264">
        <v>287.69</v>
      </c>
      <c r="E21" s="264">
        <v>235.84</v>
      </c>
      <c r="F21" s="264">
        <v>205.94</v>
      </c>
      <c r="G21" s="264">
        <v>187.37</v>
      </c>
      <c r="H21" s="264" t="s">
        <v>144</v>
      </c>
      <c r="I21" s="261">
        <v>37864</v>
      </c>
      <c r="J21" s="261">
        <v>37466</v>
      </c>
      <c r="K21" s="261">
        <v>32920</v>
      </c>
      <c r="L21" s="262">
        <v>29936</v>
      </c>
    </row>
    <row r="22" spans="2:12" ht="15" customHeight="1" x14ac:dyDescent="0.2">
      <c r="B22" s="297" t="s">
        <v>39</v>
      </c>
      <c r="C22" s="210">
        <v>367.83</v>
      </c>
      <c r="D22" s="264">
        <v>345.7</v>
      </c>
      <c r="E22" s="264">
        <v>278.66000000000003</v>
      </c>
      <c r="F22" s="264">
        <v>244.89</v>
      </c>
      <c r="G22" s="264">
        <v>222.89</v>
      </c>
      <c r="H22" s="264" t="s">
        <v>144</v>
      </c>
      <c r="I22" s="261">
        <v>44957</v>
      </c>
      <c r="J22" s="261">
        <v>44501</v>
      </c>
      <c r="K22" s="261">
        <v>39089</v>
      </c>
      <c r="L22" s="262">
        <v>35556</v>
      </c>
    </row>
    <row r="23" spans="2:12" ht="15" customHeight="1" x14ac:dyDescent="0.2">
      <c r="B23" s="297" t="s">
        <v>36</v>
      </c>
      <c r="C23" s="210">
        <v>319.68</v>
      </c>
      <c r="D23" s="264">
        <v>300.26</v>
      </c>
      <c r="E23" s="264">
        <v>246.1</v>
      </c>
      <c r="F23" s="264">
        <v>216.81</v>
      </c>
      <c r="G23" s="264">
        <v>199.04</v>
      </c>
      <c r="H23" s="264" t="s">
        <v>144</v>
      </c>
      <c r="I23" s="261">
        <v>39577</v>
      </c>
      <c r="J23" s="261">
        <v>39161</v>
      </c>
      <c r="K23" s="261">
        <v>34650</v>
      </c>
      <c r="L23" s="262">
        <v>31791</v>
      </c>
    </row>
    <row r="24" spans="2:12" ht="15" customHeight="1" x14ac:dyDescent="0.2">
      <c r="B24" s="296" t="s">
        <v>118</v>
      </c>
      <c r="C24" s="210"/>
      <c r="D24" s="264"/>
      <c r="E24" s="264"/>
      <c r="F24" s="264"/>
      <c r="G24" s="264"/>
      <c r="H24" s="264"/>
      <c r="I24" s="261"/>
      <c r="J24" s="261"/>
      <c r="K24" s="261"/>
      <c r="L24" s="262"/>
    </row>
    <row r="25" spans="2:12" ht="15" customHeight="1" x14ac:dyDescent="0.2">
      <c r="B25" s="297" t="s">
        <v>37</v>
      </c>
      <c r="C25" s="210">
        <v>248.81</v>
      </c>
      <c r="D25" s="264">
        <v>232.1</v>
      </c>
      <c r="E25" s="264">
        <v>199.05</v>
      </c>
      <c r="F25" s="264">
        <v>176.35</v>
      </c>
      <c r="G25" s="264">
        <v>162.22</v>
      </c>
      <c r="H25" s="264" t="s">
        <v>144</v>
      </c>
      <c r="I25" s="261">
        <v>31522</v>
      </c>
      <c r="J25" s="261">
        <v>31209</v>
      </c>
      <c r="K25" s="261">
        <v>28210</v>
      </c>
      <c r="L25" s="262">
        <v>25935</v>
      </c>
    </row>
    <row r="26" spans="2:12" ht="15" customHeight="1" x14ac:dyDescent="0.2">
      <c r="B26" s="297" t="s">
        <v>38</v>
      </c>
      <c r="C26" s="210">
        <v>297.82</v>
      </c>
      <c r="D26" s="264">
        <v>274.95</v>
      </c>
      <c r="E26" s="264">
        <v>233.17</v>
      </c>
      <c r="F26" s="264">
        <v>202.63</v>
      </c>
      <c r="G26" s="264">
        <v>185.19</v>
      </c>
      <c r="H26" s="264" t="s">
        <v>144</v>
      </c>
      <c r="I26" s="261">
        <v>36709</v>
      </c>
      <c r="J26" s="261">
        <v>36346</v>
      </c>
      <c r="K26" s="261">
        <v>32407</v>
      </c>
      <c r="L26" s="262">
        <v>29625</v>
      </c>
    </row>
    <row r="27" spans="2:12" ht="15" customHeight="1" x14ac:dyDescent="0.2">
      <c r="B27" s="297" t="s">
        <v>39</v>
      </c>
      <c r="C27" s="210">
        <v>349.26</v>
      </c>
      <c r="D27" s="264">
        <v>321.14</v>
      </c>
      <c r="E27" s="264">
        <v>267.89</v>
      </c>
      <c r="F27" s="264">
        <v>230.76</v>
      </c>
      <c r="G27" s="264">
        <v>212.89</v>
      </c>
      <c r="H27" s="264" t="s">
        <v>144</v>
      </c>
      <c r="I27" s="261">
        <v>42120</v>
      </c>
      <c r="J27" s="261">
        <v>41703</v>
      </c>
      <c r="K27" s="261">
        <v>36897</v>
      </c>
      <c r="L27" s="262">
        <v>34016</v>
      </c>
    </row>
    <row r="28" spans="2:12" ht="15" customHeight="1" x14ac:dyDescent="0.2">
      <c r="B28" s="297" t="s">
        <v>36</v>
      </c>
      <c r="C28" s="210">
        <v>306.63</v>
      </c>
      <c r="D28" s="264">
        <v>283.43</v>
      </c>
      <c r="E28" s="264">
        <v>238.79</v>
      </c>
      <c r="F28" s="264">
        <v>207.73</v>
      </c>
      <c r="G28" s="264">
        <v>191.22</v>
      </c>
      <c r="H28" s="264" t="s">
        <v>144</v>
      </c>
      <c r="I28" s="261">
        <v>37571</v>
      </c>
      <c r="J28" s="261">
        <v>37199</v>
      </c>
      <c r="K28" s="261">
        <v>33230</v>
      </c>
      <c r="L28" s="262">
        <v>30574</v>
      </c>
    </row>
    <row r="29" spans="2:12" ht="15" customHeight="1" x14ac:dyDescent="0.2">
      <c r="B29" s="209" t="s">
        <v>83</v>
      </c>
      <c r="C29" s="210"/>
      <c r="D29" s="264"/>
      <c r="E29" s="264"/>
      <c r="F29" s="264"/>
      <c r="G29" s="264"/>
      <c r="H29" s="264"/>
      <c r="I29" s="261"/>
      <c r="J29" s="261"/>
      <c r="K29" s="261"/>
      <c r="L29" s="262"/>
    </row>
    <row r="30" spans="2:12" ht="15" customHeight="1" x14ac:dyDescent="0.2">
      <c r="B30" s="215" t="s">
        <v>37</v>
      </c>
      <c r="C30" s="210">
        <v>262.68</v>
      </c>
      <c r="D30" s="264">
        <v>248</v>
      </c>
      <c r="E30" s="264">
        <v>209.61</v>
      </c>
      <c r="F30" s="264">
        <v>185.24</v>
      </c>
      <c r="G30" s="264">
        <v>170.03</v>
      </c>
      <c r="H30" s="264" t="s">
        <v>144</v>
      </c>
      <c r="I30" s="261">
        <v>33443</v>
      </c>
      <c r="J30" s="261">
        <v>33105</v>
      </c>
      <c r="K30" s="261">
        <v>29629</v>
      </c>
      <c r="L30" s="262">
        <v>27194</v>
      </c>
    </row>
    <row r="31" spans="2:12" ht="15" customHeight="1" x14ac:dyDescent="0.2">
      <c r="B31" s="215" t="s">
        <v>38</v>
      </c>
      <c r="C31" s="210">
        <v>323.47000000000003</v>
      </c>
      <c r="D31" s="264">
        <v>303.99</v>
      </c>
      <c r="E31" s="264">
        <v>252.21</v>
      </c>
      <c r="F31" s="264">
        <v>221.42</v>
      </c>
      <c r="G31" s="264">
        <v>204.15</v>
      </c>
      <c r="H31" s="264" t="s">
        <v>144</v>
      </c>
      <c r="I31" s="261">
        <v>40257</v>
      </c>
      <c r="J31" s="261">
        <v>39840</v>
      </c>
      <c r="K31" s="261">
        <v>35384</v>
      </c>
      <c r="L31" s="262">
        <v>32610</v>
      </c>
    </row>
    <row r="32" spans="2:12" ht="15" customHeight="1" x14ac:dyDescent="0.2">
      <c r="B32" s="215" t="s">
        <v>39</v>
      </c>
      <c r="C32" s="210">
        <v>401.82</v>
      </c>
      <c r="D32" s="264">
        <v>381.67</v>
      </c>
      <c r="E32" s="264">
        <v>310.5</v>
      </c>
      <c r="F32" s="264">
        <v>271.02999999999997</v>
      </c>
      <c r="G32" s="264">
        <v>254.97</v>
      </c>
      <c r="H32" s="264" t="s">
        <v>144</v>
      </c>
      <c r="I32" s="261">
        <v>49831</v>
      </c>
      <c r="J32" s="261">
        <v>49293</v>
      </c>
      <c r="K32" s="261">
        <v>43262</v>
      </c>
      <c r="L32" s="262">
        <v>40683</v>
      </c>
    </row>
    <row r="33" spans="2:17" ht="15" customHeight="1" thickBot="1" x14ac:dyDescent="0.25">
      <c r="B33" s="265" t="s">
        <v>36</v>
      </c>
      <c r="C33" s="219">
        <v>349.06</v>
      </c>
      <c r="D33" s="266">
        <v>331.82</v>
      </c>
      <c r="E33" s="266">
        <v>273.52999999999997</v>
      </c>
      <c r="F33" s="266">
        <v>240.22</v>
      </c>
      <c r="G33" s="266">
        <v>226</v>
      </c>
      <c r="H33" s="266" t="s">
        <v>144</v>
      </c>
      <c r="I33" s="267">
        <v>43862</v>
      </c>
      <c r="J33" s="267">
        <v>43396</v>
      </c>
      <c r="K33" s="267">
        <v>38348</v>
      </c>
      <c r="L33" s="268">
        <v>36061</v>
      </c>
    </row>
    <row r="34" spans="2:17" x14ac:dyDescent="0.2">
      <c r="B34" s="223"/>
      <c r="C34" s="223"/>
      <c r="D34" s="223"/>
      <c r="E34" s="223"/>
      <c r="F34" s="223"/>
      <c r="G34" s="223"/>
      <c r="H34" s="223"/>
      <c r="I34" s="223"/>
      <c r="J34" s="223"/>
      <c r="K34" s="269"/>
    </row>
    <row r="35" spans="2:17" x14ac:dyDescent="0.2">
      <c r="B35" s="236" t="s">
        <v>235</v>
      </c>
      <c r="C35" s="293"/>
      <c r="D35" s="293"/>
      <c r="E35" s="293"/>
      <c r="F35" s="293"/>
      <c r="G35" s="293"/>
      <c r="H35" s="293"/>
      <c r="I35" s="293"/>
      <c r="J35" s="293"/>
      <c r="K35" s="293"/>
      <c r="L35" s="293"/>
    </row>
    <row r="36" spans="2:17" x14ac:dyDescent="0.2">
      <c r="B36" s="293"/>
      <c r="C36" s="293"/>
      <c r="D36" s="293"/>
      <c r="E36" s="293"/>
      <c r="F36" s="293"/>
      <c r="G36" s="293"/>
      <c r="H36" s="293"/>
      <c r="I36" s="293"/>
      <c r="J36" s="293"/>
      <c r="K36" s="293"/>
      <c r="L36" s="293"/>
    </row>
    <row r="37" spans="2:17" x14ac:dyDescent="0.2">
      <c r="B37" s="225" t="str">
        <f>'[1]1.1 Ans.vilkår og arbejdsfunk.'!B26:K26</f>
        <v>DA StrukturStatistik 2024</v>
      </c>
      <c r="C37" s="225"/>
      <c r="D37" s="225"/>
      <c r="E37" s="225"/>
      <c r="F37" s="225"/>
      <c r="G37" s="225"/>
      <c r="H37" s="225"/>
      <c r="I37" s="225"/>
      <c r="J37" s="225"/>
      <c r="K37" s="225"/>
      <c r="L37" s="225"/>
      <c r="Q37" s="177" t="s">
        <v>0</v>
      </c>
    </row>
    <row r="38" spans="2:17" x14ac:dyDescent="0.2">
      <c r="L38" s="177" t="s">
        <v>0</v>
      </c>
    </row>
    <row r="43" spans="2:17" x14ac:dyDescent="0.2">
      <c r="E43" s="177" t="s">
        <v>0</v>
      </c>
    </row>
  </sheetData>
  <mergeCells count="18">
    <mergeCell ref="B35:L36"/>
    <mergeCell ref="B37:L37"/>
    <mergeCell ref="J6:J7"/>
    <mergeCell ref="K6:K7"/>
    <mergeCell ref="L6:L7"/>
    <mergeCell ref="C8:G8"/>
    <mergeCell ref="I8:L8"/>
    <mergeCell ref="B34:J34"/>
    <mergeCell ref="J2:L2"/>
    <mergeCell ref="B4:J4"/>
    <mergeCell ref="C5:G5"/>
    <mergeCell ref="I5:L5"/>
    <mergeCell ref="C6:C7"/>
    <mergeCell ref="D6:D7"/>
    <mergeCell ref="E6:E7"/>
    <mergeCell ref="F6:F7"/>
    <mergeCell ref="G6:G7"/>
    <mergeCell ref="I6:I7"/>
  </mergeCells>
  <hyperlinks>
    <hyperlink ref="J2:L2" location="Indholdsfortegnelse!A1" display="Indholdsfortegnelse" xr:uid="{F4859161-4841-4531-B564-0418FA6D4C11}"/>
  </hyperlinks>
  <pageMargins left="0.70866141732283472" right="0.70866141732283472" top="0.74803149606299213" bottom="0.74803149606299213" header="0.31496062992125984" footer="0.31496062992125984"/>
  <pageSetup paperSize="9" scale="79"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A95C9-767B-42FD-8ABE-72A35AA93E8E}">
  <dimension ref="B1:Q51"/>
  <sheetViews>
    <sheetView zoomScaleNormal="100" zoomScaleSheetLayoutView="100" workbookViewId="0"/>
  </sheetViews>
  <sheetFormatPr defaultColWidth="9.140625" defaultRowHeight="12.75" x14ac:dyDescent="0.2"/>
  <cols>
    <col min="1" max="1" width="2.7109375" style="86" customWidth="1"/>
    <col min="2" max="2" width="11.42578125" style="86" customWidth="1"/>
    <col min="3" max="3" width="10.140625" style="86" customWidth="1"/>
    <col min="4" max="4" width="3.42578125" style="86" customWidth="1"/>
    <col min="5" max="8" width="14.7109375" style="86" customWidth="1"/>
    <col min="9" max="16384" width="9.140625" style="86"/>
  </cols>
  <sheetData>
    <row r="1" spans="2:8" ht="12" customHeight="1" x14ac:dyDescent="0.2"/>
    <row r="2" spans="2:8" ht="60" customHeight="1" x14ac:dyDescent="0.2">
      <c r="H2" s="85" t="s">
        <v>121</v>
      </c>
    </row>
    <row r="3" spans="2:8" ht="30" customHeight="1" x14ac:dyDescent="0.2"/>
    <row r="4" spans="2:8" ht="30" customHeight="1" thickBot="1" x14ac:dyDescent="0.25">
      <c r="B4" s="153" t="s">
        <v>202</v>
      </c>
      <c r="C4" s="153"/>
      <c r="D4" s="153"/>
      <c r="E4" s="153"/>
      <c r="F4" s="153"/>
      <c r="G4" s="153"/>
      <c r="H4" s="153"/>
    </row>
    <row r="5" spans="2:8" ht="31.5" customHeight="1" thickBot="1" x14ac:dyDescent="0.25">
      <c r="B5" s="87"/>
      <c r="C5" s="88" t="s">
        <v>137</v>
      </c>
      <c r="D5" s="89"/>
      <c r="E5" s="90" t="s">
        <v>37</v>
      </c>
      <c r="F5" s="91" t="s">
        <v>38</v>
      </c>
      <c r="G5" s="91" t="s">
        <v>39</v>
      </c>
      <c r="H5" s="92" t="s">
        <v>36</v>
      </c>
    </row>
    <row r="6" spans="2:8" ht="19.5" customHeight="1" x14ac:dyDescent="0.2">
      <c r="B6" s="93"/>
      <c r="C6" s="94" t="s">
        <v>110</v>
      </c>
      <c r="D6" s="95"/>
      <c r="E6" s="154" t="s">
        <v>94</v>
      </c>
      <c r="F6" s="155"/>
      <c r="G6" s="155"/>
      <c r="H6" s="156"/>
    </row>
    <row r="7" spans="2:8" ht="15" customHeight="1" thickBot="1" x14ac:dyDescent="0.25">
      <c r="B7" s="96">
        <v>140</v>
      </c>
      <c r="C7" s="74">
        <v>0.03</v>
      </c>
      <c r="D7" s="97"/>
      <c r="E7" s="75">
        <v>248</v>
      </c>
      <c r="F7" s="77">
        <v>303.99</v>
      </c>
      <c r="G7" s="77">
        <v>381.67</v>
      </c>
      <c r="H7" s="76">
        <v>331.82</v>
      </c>
    </row>
    <row r="8" spans="2:8" ht="15" customHeight="1" x14ac:dyDescent="0.2">
      <c r="B8" s="96">
        <v>150</v>
      </c>
      <c r="C8" s="74">
        <v>0.38</v>
      </c>
      <c r="D8" s="98"/>
      <c r="E8" s="98"/>
      <c r="F8" s="98"/>
      <c r="G8" s="98"/>
      <c r="H8" s="98"/>
    </row>
    <row r="9" spans="2:8" ht="15" customHeight="1" x14ac:dyDescent="0.2">
      <c r="B9" s="96">
        <v>160</v>
      </c>
      <c r="C9" s="74">
        <v>0.72</v>
      </c>
      <c r="D9" s="98"/>
      <c r="E9" s="98"/>
      <c r="F9" s="98"/>
      <c r="G9" s="98"/>
      <c r="H9" s="98"/>
    </row>
    <row r="10" spans="2:8" ht="15" customHeight="1" x14ac:dyDescent="0.2">
      <c r="B10" s="96">
        <v>170</v>
      </c>
      <c r="C10" s="74">
        <v>1.69</v>
      </c>
      <c r="D10" s="98"/>
      <c r="E10" s="98"/>
      <c r="F10" s="98"/>
      <c r="G10" s="98"/>
      <c r="H10" s="98"/>
    </row>
    <row r="11" spans="2:8" ht="15" customHeight="1" x14ac:dyDescent="0.2">
      <c r="B11" s="96">
        <v>180</v>
      </c>
      <c r="C11" s="74">
        <v>2.0499999999999998</v>
      </c>
      <c r="D11" s="98"/>
      <c r="E11" s="98"/>
      <c r="F11" s="98"/>
      <c r="G11" s="98"/>
      <c r="H11" s="98"/>
    </row>
    <row r="12" spans="2:8" ht="15" customHeight="1" x14ac:dyDescent="0.2">
      <c r="B12" s="96">
        <v>190</v>
      </c>
      <c r="C12" s="74">
        <v>2.94</v>
      </c>
      <c r="D12" s="98"/>
      <c r="E12" s="98"/>
      <c r="F12" s="98"/>
      <c r="G12" s="98"/>
      <c r="H12" s="98"/>
    </row>
    <row r="13" spans="2:8" ht="15" customHeight="1" x14ac:dyDescent="0.2">
      <c r="B13" s="96">
        <v>200</v>
      </c>
      <c r="C13" s="74">
        <v>3.05</v>
      </c>
      <c r="D13" s="98"/>
      <c r="E13" s="98"/>
      <c r="F13" s="98"/>
      <c r="G13" s="98"/>
      <c r="H13" s="98"/>
    </row>
    <row r="14" spans="2:8" ht="15" customHeight="1" x14ac:dyDescent="0.2">
      <c r="B14" s="96">
        <v>210</v>
      </c>
      <c r="C14" s="74">
        <v>3.01</v>
      </c>
      <c r="D14" s="98"/>
      <c r="E14" s="99"/>
      <c r="F14" s="98"/>
      <c r="G14" s="98"/>
      <c r="H14" s="98"/>
    </row>
    <row r="15" spans="2:8" ht="15" customHeight="1" x14ac:dyDescent="0.2">
      <c r="B15" s="96">
        <v>220</v>
      </c>
      <c r="C15" s="74">
        <v>3.08</v>
      </c>
      <c r="D15" s="98"/>
      <c r="E15" s="98"/>
      <c r="F15" s="98"/>
      <c r="G15" s="98"/>
      <c r="H15" s="98"/>
    </row>
    <row r="16" spans="2:8" ht="15" customHeight="1" x14ac:dyDescent="0.2">
      <c r="B16" s="96">
        <v>230</v>
      </c>
      <c r="C16" s="74">
        <v>3.16</v>
      </c>
      <c r="D16" s="98"/>
      <c r="E16" s="98"/>
      <c r="F16" s="98"/>
      <c r="G16" s="98"/>
      <c r="H16" s="98"/>
    </row>
    <row r="17" spans="2:8" ht="15" customHeight="1" x14ac:dyDescent="0.2">
      <c r="B17" s="96">
        <v>240</v>
      </c>
      <c r="C17" s="74">
        <v>3.65</v>
      </c>
      <c r="D17" s="98"/>
      <c r="E17" s="98"/>
      <c r="F17" s="98"/>
      <c r="G17" s="98"/>
      <c r="H17" s="98"/>
    </row>
    <row r="18" spans="2:8" ht="15" customHeight="1" x14ac:dyDescent="0.2">
      <c r="B18" s="96">
        <v>250</v>
      </c>
      <c r="C18" s="74">
        <v>4.34</v>
      </c>
      <c r="D18" s="98"/>
      <c r="E18" s="98"/>
      <c r="F18" s="98"/>
      <c r="G18" s="98"/>
      <c r="H18" s="98"/>
    </row>
    <row r="19" spans="2:8" ht="15" customHeight="1" x14ac:dyDescent="0.2">
      <c r="B19" s="96">
        <v>260</v>
      </c>
      <c r="C19" s="74">
        <v>4.42</v>
      </c>
      <c r="D19" s="98"/>
      <c r="E19" s="98"/>
      <c r="F19" s="98"/>
      <c r="G19" s="98"/>
      <c r="H19" s="98"/>
    </row>
    <row r="20" spans="2:8" ht="15" customHeight="1" x14ac:dyDescent="0.2">
      <c r="B20" s="96">
        <v>270</v>
      </c>
      <c r="C20" s="74">
        <v>4.53</v>
      </c>
      <c r="D20" s="98"/>
      <c r="E20" s="98"/>
      <c r="F20" s="98"/>
      <c r="G20" s="98"/>
      <c r="H20" s="98"/>
    </row>
    <row r="21" spans="2:8" ht="15" customHeight="1" x14ac:dyDescent="0.2">
      <c r="B21" s="96">
        <v>280</v>
      </c>
      <c r="C21" s="74">
        <v>4.53</v>
      </c>
      <c r="D21" s="98"/>
      <c r="E21" s="98"/>
      <c r="F21" s="98"/>
      <c r="G21" s="98"/>
      <c r="H21" s="98"/>
    </row>
    <row r="22" spans="2:8" ht="15" customHeight="1" x14ac:dyDescent="0.2">
      <c r="B22" s="96">
        <v>290</v>
      </c>
      <c r="C22" s="74">
        <v>4.49</v>
      </c>
      <c r="D22" s="98"/>
      <c r="E22" s="98"/>
      <c r="F22" s="98"/>
      <c r="G22" s="98"/>
      <c r="H22" s="98"/>
    </row>
    <row r="23" spans="2:8" ht="15" customHeight="1" x14ac:dyDescent="0.2">
      <c r="B23" s="96">
        <v>300</v>
      </c>
      <c r="C23" s="74">
        <v>4.3899999999999997</v>
      </c>
      <c r="D23" s="98"/>
      <c r="E23" s="98"/>
      <c r="F23" s="98"/>
      <c r="G23" s="98"/>
      <c r="H23" s="98"/>
    </row>
    <row r="24" spans="2:8" ht="15" customHeight="1" x14ac:dyDescent="0.2">
      <c r="B24" s="96">
        <v>310</v>
      </c>
      <c r="C24" s="74">
        <v>4.1900000000000004</v>
      </c>
      <c r="D24" s="98"/>
      <c r="E24" s="98"/>
      <c r="F24" s="98"/>
      <c r="G24" s="98"/>
      <c r="H24" s="98"/>
    </row>
    <row r="25" spans="2:8" ht="15" customHeight="1" x14ac:dyDescent="0.2">
      <c r="B25" s="96">
        <v>320</v>
      </c>
      <c r="C25" s="74">
        <v>3.99</v>
      </c>
      <c r="D25" s="98"/>
      <c r="E25" s="98"/>
      <c r="F25" s="98"/>
      <c r="G25" s="98"/>
      <c r="H25" s="98"/>
    </row>
    <row r="26" spans="2:8" ht="15" customHeight="1" x14ac:dyDescent="0.2">
      <c r="B26" s="96">
        <v>330</v>
      </c>
      <c r="C26" s="74">
        <v>3.66</v>
      </c>
      <c r="D26" s="98"/>
      <c r="E26" s="98"/>
      <c r="F26" s="98"/>
      <c r="G26" s="98"/>
      <c r="H26" s="98"/>
    </row>
    <row r="27" spans="2:8" ht="15" customHeight="1" x14ac:dyDescent="0.2">
      <c r="B27" s="96">
        <v>340</v>
      </c>
      <c r="C27" s="74">
        <v>3.27</v>
      </c>
      <c r="D27" s="100"/>
      <c r="E27" s="100"/>
      <c r="F27" s="100"/>
      <c r="G27" s="100"/>
      <c r="H27" s="100"/>
    </row>
    <row r="28" spans="2:8" ht="15" customHeight="1" x14ac:dyDescent="0.2">
      <c r="B28" s="96">
        <v>350</v>
      </c>
      <c r="C28" s="74">
        <v>2.95</v>
      </c>
      <c r="D28" s="98"/>
      <c r="E28" s="98"/>
      <c r="F28" s="98"/>
      <c r="G28" s="98"/>
      <c r="H28" s="98"/>
    </row>
    <row r="29" spans="2:8" ht="15" customHeight="1" x14ac:dyDescent="0.2">
      <c r="B29" s="96">
        <v>360</v>
      </c>
      <c r="C29" s="74">
        <v>2.68</v>
      </c>
      <c r="D29" s="98"/>
      <c r="E29" s="98"/>
      <c r="F29" s="98"/>
      <c r="G29" s="98"/>
      <c r="H29" s="98"/>
    </row>
    <row r="30" spans="2:8" ht="15" customHeight="1" x14ac:dyDescent="0.2">
      <c r="B30" s="96">
        <v>370</v>
      </c>
      <c r="C30" s="74">
        <v>2.39</v>
      </c>
      <c r="D30" s="100"/>
      <c r="E30" s="100"/>
      <c r="F30" s="100"/>
      <c r="G30" s="100"/>
      <c r="H30" s="100"/>
    </row>
    <row r="31" spans="2:8" ht="15" customHeight="1" x14ac:dyDescent="0.2">
      <c r="B31" s="96">
        <v>380</v>
      </c>
      <c r="C31" s="74">
        <v>2.14</v>
      </c>
      <c r="D31" s="98"/>
      <c r="E31" s="98"/>
      <c r="F31" s="98"/>
      <c r="G31" s="98"/>
      <c r="H31" s="98"/>
    </row>
    <row r="32" spans="2:8" ht="15" customHeight="1" x14ac:dyDescent="0.2">
      <c r="B32" s="96">
        <v>390</v>
      </c>
      <c r="C32" s="74">
        <v>1.94</v>
      </c>
      <c r="D32" s="98"/>
      <c r="E32" s="98"/>
      <c r="F32" s="98"/>
      <c r="G32" s="98"/>
      <c r="H32" s="98"/>
    </row>
    <row r="33" spans="2:13" ht="15" customHeight="1" x14ac:dyDescent="0.2">
      <c r="B33" s="96">
        <v>400</v>
      </c>
      <c r="C33" s="74">
        <v>1.75</v>
      </c>
      <c r="D33" s="98"/>
      <c r="E33" s="98"/>
      <c r="F33" s="98"/>
      <c r="G33" s="98"/>
      <c r="H33" s="98"/>
    </row>
    <row r="34" spans="2:13" ht="15" customHeight="1" x14ac:dyDescent="0.2">
      <c r="B34" s="96">
        <v>410</v>
      </c>
      <c r="C34" s="74">
        <v>1.58</v>
      </c>
      <c r="D34" s="98"/>
      <c r="E34" s="98"/>
      <c r="F34" s="98"/>
      <c r="G34" s="98"/>
      <c r="H34" s="98"/>
    </row>
    <row r="35" spans="2:13" ht="15" customHeight="1" thickBot="1" x14ac:dyDescent="0.25">
      <c r="B35" s="101">
        <v>420</v>
      </c>
      <c r="C35" s="76">
        <v>1.46</v>
      </c>
      <c r="D35" s="98"/>
      <c r="E35" s="98"/>
      <c r="F35" s="98"/>
      <c r="G35" s="98"/>
      <c r="H35" s="98"/>
    </row>
    <row r="36" spans="2:13" x14ac:dyDescent="0.2">
      <c r="B36" s="102"/>
      <c r="C36" s="102"/>
      <c r="D36" s="103"/>
      <c r="E36" s="103"/>
      <c r="F36" s="103"/>
      <c r="G36" s="103"/>
      <c r="H36" s="103"/>
    </row>
    <row r="37" spans="2:13" ht="26.25" customHeight="1" x14ac:dyDescent="0.2">
      <c r="B37" s="157" t="s">
        <v>248</v>
      </c>
      <c r="C37" s="157"/>
      <c r="D37" s="157"/>
      <c r="E37" s="157"/>
      <c r="F37" s="157"/>
      <c r="G37" s="157"/>
      <c r="H37" s="157"/>
    </row>
    <row r="38" spans="2:13" x14ac:dyDescent="0.2">
      <c r="B38" s="158" t="str">
        <f>'1.1 Ans.vilkår og arbejdsfunk.'!B26:K26</f>
        <v>DA StrukturStatistik 2024</v>
      </c>
      <c r="C38" s="158"/>
      <c r="D38" s="158"/>
      <c r="E38" s="158"/>
      <c r="F38" s="158"/>
      <c r="G38" s="158"/>
      <c r="H38" s="158"/>
    </row>
    <row r="39" spans="2:13" x14ac:dyDescent="0.2">
      <c r="H39" s="86" t="s">
        <v>0</v>
      </c>
      <c r="M39" s="86" t="s">
        <v>0</v>
      </c>
    </row>
    <row r="40" spans="2:13" x14ac:dyDescent="0.2">
      <c r="C40" s="86" t="s">
        <v>0</v>
      </c>
    </row>
    <row r="51" spans="4:17" x14ac:dyDescent="0.2">
      <c r="D51" s="86" t="s">
        <v>0</v>
      </c>
      <c r="Q51" s="86" t="s">
        <v>0</v>
      </c>
    </row>
  </sheetData>
  <mergeCells count="4">
    <mergeCell ref="B4:H4"/>
    <mergeCell ref="E6:H6"/>
    <mergeCell ref="B37:H37"/>
    <mergeCell ref="B38:H38"/>
  </mergeCells>
  <hyperlinks>
    <hyperlink ref="H2" location="Indholdsfortegnelse!A1" display="Indholdsfortegnelse" xr:uid="{2BDB773E-E1AD-4DEE-8E08-041E9BE710C5}"/>
  </hyperlinks>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3AEFB-5933-42AD-A012-45C4DE84C495}">
  <dimension ref="B1:T60"/>
  <sheetViews>
    <sheetView showGridLines="0" zoomScaleNormal="100" workbookViewId="0"/>
  </sheetViews>
  <sheetFormatPr defaultRowHeight="15" x14ac:dyDescent="0.25"/>
  <cols>
    <col min="1" max="1" width="2.7109375" customWidth="1"/>
  </cols>
  <sheetData>
    <row r="1" spans="7:20" ht="12" customHeight="1" x14ac:dyDescent="0.25"/>
    <row r="2" spans="7:20" x14ac:dyDescent="0.25">
      <c r="G2" s="129" t="s">
        <v>121</v>
      </c>
      <c r="H2" s="129"/>
      <c r="I2" s="129"/>
    </row>
    <row r="6" spans="7:20" x14ac:dyDescent="0.25">
      <c r="T6" s="28"/>
    </row>
    <row r="40" spans="2:12" x14ac:dyDescent="0.25">
      <c r="B40" s="28"/>
    </row>
    <row r="46" spans="2:12" x14ac:dyDescent="0.25">
      <c r="L46" s="28"/>
    </row>
    <row r="49" spans="2:9" x14ac:dyDescent="0.25">
      <c r="B49" s="65" t="s">
        <v>165</v>
      </c>
    </row>
    <row r="51" spans="2:9" x14ac:dyDescent="0.25">
      <c r="B51" s="237" t="s">
        <v>150</v>
      </c>
      <c r="C51" s="237"/>
      <c r="D51" s="237"/>
      <c r="E51" s="237"/>
      <c r="F51" s="237"/>
      <c r="G51" s="237"/>
      <c r="H51" s="237"/>
      <c r="I51" s="237"/>
    </row>
    <row r="52" spans="2:9" ht="15" customHeight="1" x14ac:dyDescent="0.25">
      <c r="B52" s="238" t="s">
        <v>187</v>
      </c>
      <c r="C52" s="238"/>
      <c r="D52" s="238"/>
      <c r="E52" s="238"/>
      <c r="F52" s="238"/>
      <c r="G52" s="238"/>
      <c r="H52" s="238"/>
      <c r="I52" s="238"/>
    </row>
    <row r="53" spans="2:9" x14ac:dyDescent="0.25">
      <c r="B53" s="238"/>
      <c r="C53" s="238"/>
      <c r="D53" s="238"/>
      <c r="E53" s="238"/>
      <c r="F53" s="238"/>
      <c r="G53" s="238"/>
      <c r="H53" s="238"/>
      <c r="I53" s="238"/>
    </row>
    <row r="54" spans="2:9" x14ac:dyDescent="0.25">
      <c r="B54" s="238"/>
      <c r="C54" s="238"/>
      <c r="D54" s="238"/>
      <c r="E54" s="238"/>
      <c r="F54" s="238"/>
      <c r="G54" s="238"/>
      <c r="H54" s="238"/>
      <c r="I54" s="238"/>
    </row>
    <row r="55" spans="2:9" ht="10.5" customHeight="1" x14ac:dyDescent="0.25">
      <c r="B55" s="238"/>
      <c r="C55" s="238"/>
      <c r="D55" s="238"/>
      <c r="E55" s="238"/>
      <c r="F55" s="238"/>
      <c r="G55" s="238"/>
      <c r="H55" s="238"/>
      <c r="I55" s="238"/>
    </row>
    <row r="56" spans="2:9" ht="15" customHeight="1" x14ac:dyDescent="0.25">
      <c r="B56" s="238" t="s">
        <v>237</v>
      </c>
      <c r="C56" s="238"/>
      <c r="D56" s="238"/>
      <c r="E56" s="238"/>
      <c r="F56" s="238"/>
      <c r="G56" s="238"/>
      <c r="H56" s="238"/>
      <c r="I56" s="238"/>
    </row>
    <row r="57" spans="2:9" x14ac:dyDescent="0.25">
      <c r="B57" s="238"/>
      <c r="C57" s="238"/>
      <c r="D57" s="238"/>
      <c r="E57" s="238"/>
      <c r="F57" s="238"/>
      <c r="G57" s="238"/>
      <c r="H57" s="238"/>
      <c r="I57" s="238"/>
    </row>
    <row r="58" spans="2:9" x14ac:dyDescent="0.25">
      <c r="B58" s="238"/>
      <c r="C58" s="238"/>
      <c r="D58" s="238"/>
      <c r="E58" s="238"/>
      <c r="F58" s="238"/>
      <c r="G58" s="238"/>
      <c r="H58" s="238"/>
      <c r="I58" s="238"/>
    </row>
    <row r="59" spans="2:9" x14ac:dyDescent="0.25">
      <c r="B59" s="298" t="s">
        <v>192</v>
      </c>
      <c r="C59" s="298"/>
      <c r="D59" s="298"/>
      <c r="E59" s="298"/>
      <c r="F59" s="298"/>
      <c r="G59" s="298"/>
      <c r="H59" s="298"/>
      <c r="I59" s="298"/>
    </row>
    <row r="60" spans="2:9" x14ac:dyDescent="0.25">
      <c r="B60" s="298"/>
      <c r="C60" s="298"/>
      <c r="D60" s="298"/>
      <c r="E60" s="298"/>
      <c r="F60" s="298"/>
      <c r="G60" s="298"/>
      <c r="H60" s="298"/>
      <c r="I60" s="298"/>
    </row>
  </sheetData>
  <mergeCells count="5">
    <mergeCell ref="B51:I51"/>
    <mergeCell ref="B52:I55"/>
    <mergeCell ref="B56:I58"/>
    <mergeCell ref="B59:I60"/>
    <mergeCell ref="G2:I2"/>
  </mergeCells>
  <hyperlinks>
    <hyperlink ref="B49" r:id="rId1" xr:uid="{6C08EB86-7875-4D71-A0CA-083EEDF8FCC4}"/>
    <hyperlink ref="G2:I2" location="Indholdsfortegnelse!A1" display="Indholdsfortegnelse" xr:uid="{DA2C8982-7A2B-4DDE-A3A8-9DA017DD48BA}"/>
  </hyperlinks>
  <pageMargins left="0.7" right="0.7" top="0.75" bottom="0.75" header="0.3" footer="0.3"/>
  <pageSetup paperSize="9" scale="8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E62-9A2E-4324-A1FA-1715A33C8B7A}">
  <dimension ref="B1:W48"/>
  <sheetViews>
    <sheetView zoomScaleNormal="100" zoomScaleSheetLayoutView="100" workbookViewId="0">
      <pane ySplit="7" topLeftCell="A8" activePane="bottomLeft" state="frozen"/>
      <selection pane="bottomLeft"/>
    </sheetView>
  </sheetViews>
  <sheetFormatPr defaultColWidth="9.140625" defaultRowHeight="12.75" x14ac:dyDescent="0.2"/>
  <cols>
    <col min="1" max="1" width="2.7109375" style="299" customWidth="1"/>
    <col min="2" max="2" width="10.5703125" style="299" customWidth="1"/>
    <col min="3" max="3" width="13" style="299" customWidth="1"/>
    <col min="4" max="5" width="10.85546875" style="300" customWidth="1"/>
    <col min="6" max="6" width="3.42578125" style="300" customWidth="1"/>
    <col min="7" max="7" width="13" style="299" customWidth="1"/>
    <col min="8" max="9" width="10.85546875" style="299" customWidth="1"/>
    <col min="10" max="10" width="3.42578125" style="299" customWidth="1"/>
    <col min="11" max="11" width="13" style="299" customWidth="1"/>
    <col min="12" max="13" width="10.85546875" style="299" customWidth="1"/>
    <col min="14" max="14" width="3.42578125" style="299" customWidth="1"/>
    <col min="15" max="15" width="13" style="299" customWidth="1"/>
    <col min="16" max="17" width="10.85546875" style="299" customWidth="1"/>
    <col min="18" max="16384" width="9.140625" style="299"/>
  </cols>
  <sheetData>
    <row r="1" spans="2:17" ht="12" customHeight="1" x14ac:dyDescent="0.2"/>
    <row r="2" spans="2:17" ht="60" customHeight="1" x14ac:dyDescent="0.2">
      <c r="E2" s="299"/>
      <c r="F2" s="299"/>
      <c r="P2" s="129" t="s">
        <v>121</v>
      </c>
      <c r="Q2" s="129"/>
    </row>
    <row r="3" spans="2:17" ht="30" customHeight="1" x14ac:dyDescent="0.2">
      <c r="E3" s="299"/>
      <c r="F3" s="299"/>
      <c r="M3" s="299" t="s">
        <v>0</v>
      </c>
    </row>
    <row r="4" spans="2:17" ht="30" customHeight="1" thickBot="1" x14ac:dyDescent="0.3">
      <c r="B4" s="301" t="s">
        <v>197</v>
      </c>
      <c r="C4" s="301"/>
      <c r="D4" s="301"/>
      <c r="E4" s="301"/>
      <c r="F4" s="301"/>
      <c r="G4" s="301"/>
      <c r="H4" s="301"/>
      <c r="I4" s="302"/>
      <c r="J4" s="302"/>
      <c r="K4" s="302"/>
      <c r="L4" s="302"/>
      <c r="M4" s="302"/>
      <c r="N4" s="302"/>
    </row>
    <row r="5" spans="2:17" ht="42" customHeight="1" x14ac:dyDescent="0.2">
      <c r="B5" s="26"/>
      <c r="C5" s="303" t="s">
        <v>104</v>
      </c>
      <c r="D5" s="304"/>
      <c r="E5" s="304"/>
      <c r="F5" s="305"/>
      <c r="G5" s="304" t="s">
        <v>14</v>
      </c>
      <c r="H5" s="304"/>
      <c r="I5" s="304"/>
      <c r="J5" s="305"/>
      <c r="K5" s="304" t="s">
        <v>97</v>
      </c>
      <c r="L5" s="304"/>
      <c r="M5" s="304"/>
      <c r="N5" s="305"/>
      <c r="O5" s="304" t="s">
        <v>16</v>
      </c>
      <c r="P5" s="304"/>
      <c r="Q5" s="306"/>
    </row>
    <row r="6" spans="2:17" s="311" customFormat="1" ht="30" customHeight="1" thickBot="1" x14ac:dyDescent="0.3">
      <c r="B6" s="307"/>
      <c r="C6" s="308" t="s">
        <v>33</v>
      </c>
      <c r="D6" s="309" t="s">
        <v>34</v>
      </c>
      <c r="E6" s="309" t="s">
        <v>83</v>
      </c>
      <c r="F6" s="309"/>
      <c r="G6" s="309" t="s">
        <v>33</v>
      </c>
      <c r="H6" s="309" t="s">
        <v>34</v>
      </c>
      <c r="I6" s="309" t="s">
        <v>83</v>
      </c>
      <c r="J6" s="309"/>
      <c r="K6" s="309" t="s">
        <v>33</v>
      </c>
      <c r="L6" s="309" t="s">
        <v>34</v>
      </c>
      <c r="M6" s="309" t="s">
        <v>83</v>
      </c>
      <c r="N6" s="309"/>
      <c r="O6" s="309" t="s">
        <v>33</v>
      </c>
      <c r="P6" s="309" t="s">
        <v>34</v>
      </c>
      <c r="Q6" s="310" t="s">
        <v>83</v>
      </c>
    </row>
    <row r="7" spans="2:17" s="311" customFormat="1" ht="19.5" customHeight="1" x14ac:dyDescent="0.25">
      <c r="B7" s="312"/>
      <c r="C7" s="313" t="s">
        <v>110</v>
      </c>
      <c r="D7" s="314"/>
      <c r="E7" s="314"/>
      <c r="F7" s="314"/>
      <c r="G7" s="314"/>
      <c r="H7" s="314"/>
      <c r="I7" s="314"/>
      <c r="J7" s="314"/>
      <c r="K7" s="314"/>
      <c r="L7" s="314"/>
      <c r="M7" s="314"/>
      <c r="N7" s="314"/>
      <c r="O7" s="314"/>
      <c r="P7" s="314"/>
      <c r="Q7" s="315"/>
    </row>
    <row r="8" spans="2:17" s="311" customFormat="1" ht="15" hidden="1" customHeight="1" x14ac:dyDescent="0.2">
      <c r="B8" s="316">
        <v>1994</v>
      </c>
      <c r="C8" s="317">
        <v>3.2</v>
      </c>
      <c r="D8" s="318">
        <v>4.4000000000000004</v>
      </c>
      <c r="E8" s="319">
        <v>3.9</v>
      </c>
      <c r="F8" s="319"/>
      <c r="G8" s="318">
        <v>3.2</v>
      </c>
      <c r="H8" s="318">
        <v>4.2</v>
      </c>
      <c r="I8" s="318">
        <v>3.8</v>
      </c>
      <c r="J8" s="318"/>
      <c r="K8" s="318" t="s">
        <v>145</v>
      </c>
      <c r="L8" s="318" t="s">
        <v>145</v>
      </c>
      <c r="M8" s="318" t="s">
        <v>145</v>
      </c>
      <c r="N8" s="318"/>
      <c r="O8" s="318" t="s">
        <v>145</v>
      </c>
      <c r="P8" s="318" t="s">
        <v>145</v>
      </c>
      <c r="Q8" s="320" t="s">
        <v>145</v>
      </c>
    </row>
    <row r="9" spans="2:17" s="311" customFormat="1" ht="15" hidden="1" customHeight="1" x14ac:dyDescent="0.2">
      <c r="B9" s="321">
        <v>1995</v>
      </c>
      <c r="C9" s="322">
        <v>3.7</v>
      </c>
      <c r="D9" s="323">
        <v>3.6</v>
      </c>
      <c r="E9" s="324">
        <v>3.6</v>
      </c>
      <c r="F9" s="324"/>
      <c r="G9" s="323">
        <v>3.7</v>
      </c>
      <c r="H9" s="323">
        <v>3.7</v>
      </c>
      <c r="I9" s="323">
        <v>3.7</v>
      </c>
      <c r="J9" s="323"/>
      <c r="K9" s="323" t="s">
        <v>145</v>
      </c>
      <c r="L9" s="323" t="s">
        <v>145</v>
      </c>
      <c r="M9" s="323" t="s">
        <v>145</v>
      </c>
      <c r="N9" s="323"/>
      <c r="O9" s="323" t="s">
        <v>145</v>
      </c>
      <c r="P9" s="323" t="s">
        <v>145</v>
      </c>
      <c r="Q9" s="325" t="s">
        <v>145</v>
      </c>
    </row>
    <row r="10" spans="2:17" s="311" customFormat="1" ht="15" hidden="1" customHeight="1" x14ac:dyDescent="0.2">
      <c r="B10" s="321">
        <v>1996</v>
      </c>
      <c r="C10" s="322">
        <v>2.6</v>
      </c>
      <c r="D10" s="323">
        <v>3.7</v>
      </c>
      <c r="E10" s="324">
        <v>3.5</v>
      </c>
      <c r="F10" s="324"/>
      <c r="G10" s="323">
        <v>2.8</v>
      </c>
      <c r="H10" s="323">
        <v>3.9</v>
      </c>
      <c r="I10" s="323">
        <v>3.7</v>
      </c>
      <c r="J10" s="323"/>
      <c r="K10" s="323" t="s">
        <v>145</v>
      </c>
      <c r="L10" s="323" t="s">
        <v>145</v>
      </c>
      <c r="M10" s="323" t="s">
        <v>145</v>
      </c>
      <c r="N10" s="323"/>
      <c r="O10" s="323" t="s">
        <v>145</v>
      </c>
      <c r="P10" s="323" t="s">
        <v>145</v>
      </c>
      <c r="Q10" s="325" t="s">
        <v>145</v>
      </c>
    </row>
    <row r="11" spans="2:17" s="311" customFormat="1" ht="15" hidden="1" customHeight="1" x14ac:dyDescent="0.2">
      <c r="B11" s="321">
        <v>1997</v>
      </c>
      <c r="C11" s="322">
        <v>4.2</v>
      </c>
      <c r="D11" s="323">
        <v>4</v>
      </c>
      <c r="E11" s="324">
        <v>4.2</v>
      </c>
      <c r="F11" s="324"/>
      <c r="G11" s="323">
        <v>4</v>
      </c>
      <c r="H11" s="323">
        <v>3.7</v>
      </c>
      <c r="I11" s="323">
        <v>4</v>
      </c>
      <c r="J11" s="323"/>
      <c r="K11" s="323" t="s">
        <v>145</v>
      </c>
      <c r="L11" s="323" t="s">
        <v>145</v>
      </c>
      <c r="M11" s="323" t="s">
        <v>145</v>
      </c>
      <c r="N11" s="323"/>
      <c r="O11" s="323" t="s">
        <v>145</v>
      </c>
      <c r="P11" s="323" t="s">
        <v>145</v>
      </c>
      <c r="Q11" s="325" t="s">
        <v>145</v>
      </c>
    </row>
    <row r="12" spans="2:17" s="311" customFormat="1" ht="15" hidden="1" customHeight="1" x14ac:dyDescent="0.2">
      <c r="B12" s="321">
        <v>1998</v>
      </c>
      <c r="C12" s="322">
        <v>4.0999999999999996</v>
      </c>
      <c r="D12" s="323">
        <v>3.9</v>
      </c>
      <c r="E12" s="324">
        <v>4.0999999999999996</v>
      </c>
      <c r="F12" s="324"/>
      <c r="G12" s="323">
        <v>3.9</v>
      </c>
      <c r="H12" s="323">
        <v>3.9</v>
      </c>
      <c r="I12" s="323">
        <v>4</v>
      </c>
      <c r="J12" s="323"/>
      <c r="K12" s="323" t="s">
        <v>145</v>
      </c>
      <c r="L12" s="323" t="s">
        <v>145</v>
      </c>
      <c r="M12" s="323" t="s">
        <v>145</v>
      </c>
      <c r="N12" s="323"/>
      <c r="O12" s="323" t="s">
        <v>145</v>
      </c>
      <c r="P12" s="323" t="s">
        <v>145</v>
      </c>
      <c r="Q12" s="325" t="s">
        <v>145</v>
      </c>
    </row>
    <row r="13" spans="2:17" s="311" customFormat="1" ht="15" hidden="1" customHeight="1" x14ac:dyDescent="0.2">
      <c r="B13" s="321">
        <v>1999</v>
      </c>
      <c r="C13" s="322">
        <v>4.5999999999999996</v>
      </c>
      <c r="D13" s="323">
        <v>4.0999999999999996</v>
      </c>
      <c r="E13" s="324">
        <v>4.7</v>
      </c>
      <c r="F13" s="324"/>
      <c r="G13" s="323">
        <v>4.8</v>
      </c>
      <c r="H13" s="323">
        <v>4.2</v>
      </c>
      <c r="I13" s="323">
        <v>4.8</v>
      </c>
      <c r="J13" s="323"/>
      <c r="K13" s="323" t="s">
        <v>145</v>
      </c>
      <c r="L13" s="323" t="s">
        <v>145</v>
      </c>
      <c r="M13" s="323" t="s">
        <v>145</v>
      </c>
      <c r="N13" s="323"/>
      <c r="O13" s="323" t="s">
        <v>145</v>
      </c>
      <c r="P13" s="323" t="s">
        <v>145</v>
      </c>
      <c r="Q13" s="325" t="s">
        <v>145</v>
      </c>
    </row>
    <row r="14" spans="2:17" s="311" customFormat="1" ht="15" hidden="1" customHeight="1" x14ac:dyDescent="0.2">
      <c r="B14" s="321">
        <v>2000</v>
      </c>
      <c r="C14" s="322">
        <v>3.8</v>
      </c>
      <c r="D14" s="323">
        <v>3.9</v>
      </c>
      <c r="E14" s="324">
        <v>3.9</v>
      </c>
      <c r="F14" s="324"/>
      <c r="G14" s="323">
        <v>3.8</v>
      </c>
      <c r="H14" s="323">
        <v>3.4</v>
      </c>
      <c r="I14" s="323">
        <v>3.6</v>
      </c>
      <c r="J14" s="323"/>
      <c r="K14" s="323" t="s">
        <v>145</v>
      </c>
      <c r="L14" s="323" t="s">
        <v>145</v>
      </c>
      <c r="M14" s="323" t="s">
        <v>145</v>
      </c>
      <c r="N14" s="323"/>
      <c r="O14" s="323" t="s">
        <v>145</v>
      </c>
      <c r="P14" s="323" t="s">
        <v>145</v>
      </c>
      <c r="Q14" s="325" t="s">
        <v>145</v>
      </c>
    </row>
    <row r="15" spans="2:17" s="311" customFormat="1" ht="15" hidden="1" customHeight="1" x14ac:dyDescent="0.2">
      <c r="B15" s="321">
        <v>2001</v>
      </c>
      <c r="C15" s="322">
        <v>4.0999999999999996</v>
      </c>
      <c r="D15" s="323">
        <v>4.2</v>
      </c>
      <c r="E15" s="324">
        <v>4.3</v>
      </c>
      <c r="F15" s="324"/>
      <c r="G15" s="323">
        <v>4</v>
      </c>
      <c r="H15" s="323">
        <v>4</v>
      </c>
      <c r="I15" s="323">
        <v>4.2</v>
      </c>
      <c r="J15" s="323"/>
      <c r="K15" s="323" t="s">
        <v>145</v>
      </c>
      <c r="L15" s="323" t="s">
        <v>145</v>
      </c>
      <c r="M15" s="323" t="s">
        <v>145</v>
      </c>
      <c r="N15" s="323"/>
      <c r="O15" s="323" t="s">
        <v>145</v>
      </c>
      <c r="P15" s="323" t="s">
        <v>145</v>
      </c>
      <c r="Q15" s="325" t="s">
        <v>145</v>
      </c>
    </row>
    <row r="16" spans="2:17" s="311" customFormat="1" ht="15" hidden="1" customHeight="1" x14ac:dyDescent="0.2">
      <c r="B16" s="321">
        <v>2002</v>
      </c>
      <c r="C16" s="322">
        <v>4.3</v>
      </c>
      <c r="D16" s="323">
        <v>4.4000000000000004</v>
      </c>
      <c r="E16" s="324">
        <v>4.5</v>
      </c>
      <c r="F16" s="324"/>
      <c r="G16" s="323">
        <v>4.0999999999999996</v>
      </c>
      <c r="H16" s="323">
        <v>4</v>
      </c>
      <c r="I16" s="323">
        <v>4.2</v>
      </c>
      <c r="J16" s="323"/>
      <c r="K16" s="323" t="s">
        <v>145</v>
      </c>
      <c r="L16" s="323" t="s">
        <v>145</v>
      </c>
      <c r="M16" s="323" t="s">
        <v>145</v>
      </c>
      <c r="N16" s="323"/>
      <c r="O16" s="323" t="s">
        <v>145</v>
      </c>
      <c r="P16" s="323" t="s">
        <v>145</v>
      </c>
      <c r="Q16" s="325" t="s">
        <v>145</v>
      </c>
    </row>
    <row r="17" spans="2:23" s="311" customFormat="1" ht="15" hidden="1" customHeight="1" x14ac:dyDescent="0.2">
      <c r="B17" s="321">
        <v>2003</v>
      </c>
      <c r="C17" s="322">
        <v>3.7</v>
      </c>
      <c r="D17" s="323">
        <v>3.5</v>
      </c>
      <c r="E17" s="324">
        <v>3.9</v>
      </c>
      <c r="F17" s="324"/>
      <c r="G17" s="323">
        <v>3.5</v>
      </c>
      <c r="H17" s="323">
        <v>3.3</v>
      </c>
      <c r="I17" s="323">
        <v>3.7</v>
      </c>
      <c r="J17" s="323"/>
      <c r="K17" s="323" t="s">
        <v>145</v>
      </c>
      <c r="L17" s="323" t="s">
        <v>145</v>
      </c>
      <c r="M17" s="323" t="s">
        <v>145</v>
      </c>
      <c r="N17" s="323"/>
      <c r="O17" s="323" t="s">
        <v>145</v>
      </c>
      <c r="P17" s="323" t="s">
        <v>145</v>
      </c>
      <c r="Q17" s="325" t="s">
        <v>145</v>
      </c>
    </row>
    <row r="18" spans="2:23" s="311" customFormat="1" ht="15" hidden="1" customHeight="1" x14ac:dyDescent="0.2">
      <c r="B18" s="321">
        <v>2004</v>
      </c>
      <c r="C18" s="322">
        <v>2.8</v>
      </c>
      <c r="D18" s="323">
        <v>2.6</v>
      </c>
      <c r="E18" s="324">
        <v>2.6</v>
      </c>
      <c r="F18" s="324"/>
      <c r="G18" s="323">
        <v>2.9</v>
      </c>
      <c r="H18" s="323">
        <v>2.8</v>
      </c>
      <c r="I18" s="323">
        <v>2.8</v>
      </c>
      <c r="J18" s="323"/>
      <c r="K18" s="323" t="s">
        <v>145</v>
      </c>
      <c r="L18" s="323" t="s">
        <v>145</v>
      </c>
      <c r="M18" s="323" t="s">
        <v>145</v>
      </c>
      <c r="N18" s="323"/>
      <c r="O18" s="323" t="s">
        <v>145</v>
      </c>
      <c r="P18" s="323" t="s">
        <v>145</v>
      </c>
      <c r="Q18" s="325" t="s">
        <v>145</v>
      </c>
    </row>
    <row r="19" spans="2:23" s="311" customFormat="1" ht="15" hidden="1" customHeight="1" x14ac:dyDescent="0.2">
      <c r="B19" s="321">
        <v>2005</v>
      </c>
      <c r="C19" s="322">
        <v>3.9</v>
      </c>
      <c r="D19" s="323">
        <v>3.5</v>
      </c>
      <c r="E19" s="324">
        <v>3.7</v>
      </c>
      <c r="F19" s="324"/>
      <c r="G19" s="323">
        <v>3.8</v>
      </c>
      <c r="H19" s="323">
        <v>3.4</v>
      </c>
      <c r="I19" s="323">
        <v>3.6</v>
      </c>
      <c r="J19" s="323"/>
      <c r="K19" s="323" t="s">
        <v>145</v>
      </c>
      <c r="L19" s="323" t="s">
        <v>145</v>
      </c>
      <c r="M19" s="323" t="s">
        <v>145</v>
      </c>
      <c r="N19" s="323"/>
      <c r="O19" s="323" t="s">
        <v>145</v>
      </c>
      <c r="P19" s="323" t="s">
        <v>145</v>
      </c>
      <c r="Q19" s="325" t="s">
        <v>145</v>
      </c>
    </row>
    <row r="20" spans="2:23" s="311" customFormat="1" ht="15" hidden="1" customHeight="1" x14ac:dyDescent="0.2">
      <c r="B20" s="321">
        <v>2006</v>
      </c>
      <c r="C20" s="322">
        <v>3.6</v>
      </c>
      <c r="D20" s="323">
        <v>3.4</v>
      </c>
      <c r="E20" s="324">
        <v>3.6</v>
      </c>
      <c r="F20" s="324"/>
      <c r="G20" s="323">
        <v>3.7</v>
      </c>
      <c r="H20" s="323">
        <v>3.5</v>
      </c>
      <c r="I20" s="323">
        <v>3.6</v>
      </c>
      <c r="J20" s="323"/>
      <c r="K20" s="323" t="s">
        <v>145</v>
      </c>
      <c r="L20" s="323" t="s">
        <v>145</v>
      </c>
      <c r="M20" s="323" t="s">
        <v>145</v>
      </c>
      <c r="N20" s="323"/>
      <c r="O20" s="323" t="s">
        <v>145</v>
      </c>
      <c r="P20" s="323" t="s">
        <v>145</v>
      </c>
      <c r="Q20" s="325" t="s">
        <v>145</v>
      </c>
    </row>
    <row r="21" spans="2:23" s="326" customFormat="1" ht="15" hidden="1" customHeight="1" x14ac:dyDescent="0.2">
      <c r="B21" s="321">
        <v>2007</v>
      </c>
      <c r="C21" s="322">
        <v>3.6</v>
      </c>
      <c r="D21" s="323">
        <v>4.5</v>
      </c>
      <c r="E21" s="324">
        <v>4.0999999999999996</v>
      </c>
      <c r="F21" s="324"/>
      <c r="G21" s="323">
        <v>3.6</v>
      </c>
      <c r="H21" s="323">
        <v>4.4000000000000004</v>
      </c>
      <c r="I21" s="323">
        <v>4.0999999999999996</v>
      </c>
      <c r="J21" s="323"/>
      <c r="K21" s="323" t="s">
        <v>145</v>
      </c>
      <c r="L21" s="323" t="s">
        <v>145</v>
      </c>
      <c r="M21" s="323" t="s">
        <v>145</v>
      </c>
      <c r="N21" s="323"/>
      <c r="O21" s="323" t="s">
        <v>145</v>
      </c>
      <c r="P21" s="323" t="s">
        <v>145</v>
      </c>
      <c r="Q21" s="325" t="s">
        <v>145</v>
      </c>
      <c r="S21" s="311"/>
      <c r="T21" s="311"/>
      <c r="U21" s="311"/>
      <c r="V21" s="311"/>
      <c r="W21" s="311"/>
    </row>
    <row r="22" spans="2:23" ht="15" hidden="1" customHeight="1" x14ac:dyDescent="0.2">
      <c r="B22" s="321">
        <v>2008</v>
      </c>
      <c r="C22" s="322">
        <v>4.2</v>
      </c>
      <c r="D22" s="323">
        <v>4.2</v>
      </c>
      <c r="E22" s="324">
        <v>4.5</v>
      </c>
      <c r="F22" s="324"/>
      <c r="G22" s="323">
        <v>4.2</v>
      </c>
      <c r="H22" s="323">
        <v>4.2</v>
      </c>
      <c r="I22" s="323">
        <v>4.5999999999999996</v>
      </c>
      <c r="J22" s="323"/>
      <c r="K22" s="323" t="s">
        <v>145</v>
      </c>
      <c r="L22" s="323" t="s">
        <v>145</v>
      </c>
      <c r="M22" s="323" t="s">
        <v>145</v>
      </c>
      <c r="N22" s="323"/>
      <c r="O22" s="323" t="s">
        <v>145</v>
      </c>
      <c r="P22" s="323" t="s">
        <v>145</v>
      </c>
      <c r="Q22" s="325" t="s">
        <v>145</v>
      </c>
      <c r="S22" s="311"/>
      <c r="T22" s="311"/>
      <c r="U22" s="311"/>
      <c r="V22" s="311"/>
      <c r="W22" s="311"/>
    </row>
    <row r="23" spans="2:23" ht="15" hidden="1" x14ac:dyDescent="0.2">
      <c r="B23" s="321">
        <v>2009</v>
      </c>
      <c r="C23" s="322">
        <v>2.2000000000000002</v>
      </c>
      <c r="D23" s="323">
        <v>2.2000000000000002</v>
      </c>
      <c r="E23" s="324">
        <v>2.7</v>
      </c>
      <c r="F23" s="324"/>
      <c r="G23" s="323">
        <v>2.3272547282689424</v>
      </c>
      <c r="H23" s="323">
        <v>2.8792925354532501</v>
      </c>
      <c r="I23" s="323">
        <v>3.045367302499447</v>
      </c>
      <c r="J23" s="323"/>
      <c r="K23" s="323" t="s">
        <v>145</v>
      </c>
      <c r="L23" s="323" t="s">
        <v>145</v>
      </c>
      <c r="M23" s="323" t="s">
        <v>145</v>
      </c>
      <c r="N23" s="323"/>
      <c r="O23" s="323" t="s">
        <v>145</v>
      </c>
      <c r="P23" s="323" t="s">
        <v>145</v>
      </c>
      <c r="Q23" s="325" t="s">
        <v>145</v>
      </c>
      <c r="S23" s="311"/>
      <c r="T23" s="311"/>
      <c r="U23" s="311"/>
      <c r="V23" s="311"/>
      <c r="W23" s="311"/>
    </row>
    <row r="24" spans="2:23" ht="15" hidden="1" customHeight="1" x14ac:dyDescent="0.2">
      <c r="B24" s="321">
        <v>2010</v>
      </c>
      <c r="C24" s="322">
        <v>3.4</v>
      </c>
      <c r="D24" s="323">
        <v>1.3</v>
      </c>
      <c r="E24" s="324">
        <v>2.8</v>
      </c>
      <c r="F24" s="324" t="s">
        <v>144</v>
      </c>
      <c r="G24" s="323">
        <v>3.3</v>
      </c>
      <c r="H24" s="323">
        <v>1.3</v>
      </c>
      <c r="I24" s="323">
        <v>2.7</v>
      </c>
      <c r="J24" s="323" t="s">
        <v>144</v>
      </c>
      <c r="K24" s="323">
        <v>3.4</v>
      </c>
      <c r="L24" s="323">
        <v>1.9</v>
      </c>
      <c r="M24" s="323">
        <v>3.1</v>
      </c>
      <c r="N24" s="323" t="s">
        <v>144</v>
      </c>
      <c r="O24" s="323">
        <v>2.6</v>
      </c>
      <c r="P24" s="323">
        <v>1.5</v>
      </c>
      <c r="Q24" s="325">
        <v>2.4</v>
      </c>
      <c r="S24" s="311"/>
      <c r="T24" s="311"/>
      <c r="U24" s="311"/>
      <c r="V24" s="311"/>
      <c r="W24" s="311"/>
    </row>
    <row r="25" spans="2:23" ht="15" hidden="1" customHeight="1" x14ac:dyDescent="0.2">
      <c r="B25" s="321">
        <v>2011</v>
      </c>
      <c r="C25" s="322">
        <v>1.8</v>
      </c>
      <c r="D25" s="323">
        <v>1.2</v>
      </c>
      <c r="E25" s="324">
        <v>1.3</v>
      </c>
      <c r="F25" s="324" t="s">
        <v>144</v>
      </c>
      <c r="G25" s="323">
        <v>1.7</v>
      </c>
      <c r="H25" s="323">
        <v>1.1000000000000001</v>
      </c>
      <c r="I25" s="323">
        <v>1.2</v>
      </c>
      <c r="J25" s="323" t="s">
        <v>144</v>
      </c>
      <c r="K25" s="323">
        <v>1.7</v>
      </c>
      <c r="L25" s="323">
        <v>1.4</v>
      </c>
      <c r="M25" s="323">
        <v>1.4</v>
      </c>
      <c r="N25" s="323" t="s">
        <v>144</v>
      </c>
      <c r="O25" s="323">
        <v>1.9</v>
      </c>
      <c r="P25" s="323">
        <v>1.3</v>
      </c>
      <c r="Q25" s="325">
        <v>1.4</v>
      </c>
      <c r="S25" s="311"/>
      <c r="T25" s="311"/>
      <c r="U25" s="311"/>
      <c r="V25" s="311"/>
      <c r="W25" s="311"/>
    </row>
    <row r="26" spans="2:23" ht="15" hidden="1" customHeight="1" x14ac:dyDescent="0.2">
      <c r="B26" s="321">
        <v>2012</v>
      </c>
      <c r="C26" s="322">
        <v>2.6</v>
      </c>
      <c r="D26" s="323">
        <v>1.8</v>
      </c>
      <c r="E26" s="324">
        <v>2.2999999999999998</v>
      </c>
      <c r="F26" s="324" t="s">
        <v>144</v>
      </c>
      <c r="G26" s="323">
        <v>2.2999999999999998</v>
      </c>
      <c r="H26" s="323">
        <v>1.4</v>
      </c>
      <c r="I26" s="323">
        <v>2</v>
      </c>
      <c r="J26" s="323" t="s">
        <v>144</v>
      </c>
      <c r="K26" s="323">
        <v>2.1</v>
      </c>
      <c r="L26" s="323">
        <v>1.3</v>
      </c>
      <c r="M26" s="323">
        <v>1.9</v>
      </c>
      <c r="N26" s="323" t="s">
        <v>144</v>
      </c>
      <c r="O26" s="323">
        <v>1.9</v>
      </c>
      <c r="P26" s="323">
        <v>1</v>
      </c>
      <c r="Q26" s="325">
        <v>1.6</v>
      </c>
      <c r="S26" s="311"/>
      <c r="T26" s="311"/>
      <c r="U26" s="311"/>
      <c r="V26" s="311"/>
      <c r="W26" s="311"/>
    </row>
    <row r="27" spans="2:23" ht="15" hidden="1" customHeight="1" x14ac:dyDescent="0.2">
      <c r="B27" s="321">
        <v>2013</v>
      </c>
      <c r="C27" s="322">
        <v>1.8</v>
      </c>
      <c r="D27" s="323">
        <v>1.3</v>
      </c>
      <c r="E27" s="324">
        <v>1.6</v>
      </c>
      <c r="F27" s="324" t="s">
        <v>144</v>
      </c>
      <c r="G27" s="323">
        <v>1.7</v>
      </c>
      <c r="H27" s="323">
        <v>1.1000000000000001</v>
      </c>
      <c r="I27" s="323">
        <v>1.4</v>
      </c>
      <c r="J27" s="323" t="s">
        <v>144</v>
      </c>
      <c r="K27" s="323">
        <v>1.7</v>
      </c>
      <c r="L27" s="323">
        <v>1.2</v>
      </c>
      <c r="M27" s="323">
        <v>1.5</v>
      </c>
      <c r="N27" s="323" t="s">
        <v>144</v>
      </c>
      <c r="O27" s="323">
        <v>1.7</v>
      </c>
      <c r="P27" s="323">
        <v>1</v>
      </c>
      <c r="Q27" s="325">
        <v>1.4</v>
      </c>
      <c r="S27" s="311"/>
      <c r="T27" s="311"/>
      <c r="U27" s="311"/>
      <c r="V27" s="311"/>
      <c r="W27" s="311"/>
    </row>
    <row r="28" spans="2:23" ht="15" hidden="1" customHeight="1" x14ac:dyDescent="0.2">
      <c r="B28" s="321">
        <v>2014</v>
      </c>
      <c r="C28" s="322">
        <v>1.6</v>
      </c>
      <c r="D28" s="323">
        <v>0.8</v>
      </c>
      <c r="E28" s="324">
        <v>1.1000000000000001</v>
      </c>
      <c r="F28" s="324" t="s">
        <v>144</v>
      </c>
      <c r="G28" s="323">
        <v>1.7</v>
      </c>
      <c r="H28" s="323">
        <v>0.9</v>
      </c>
      <c r="I28" s="323">
        <v>1.2</v>
      </c>
      <c r="J28" s="323" t="s">
        <v>144</v>
      </c>
      <c r="K28" s="323">
        <v>1.5</v>
      </c>
      <c r="L28" s="323">
        <v>0.9</v>
      </c>
      <c r="M28" s="323">
        <v>1.1000000000000001</v>
      </c>
      <c r="N28" s="323" t="s">
        <v>144</v>
      </c>
      <c r="O28" s="323">
        <v>1.3</v>
      </c>
      <c r="P28" s="323">
        <v>0.8</v>
      </c>
      <c r="Q28" s="325">
        <v>1</v>
      </c>
      <c r="S28" s="311"/>
      <c r="T28" s="311"/>
      <c r="U28" s="311"/>
      <c r="V28" s="311"/>
      <c r="W28" s="311"/>
    </row>
    <row r="29" spans="2:23" ht="15" customHeight="1" x14ac:dyDescent="0.2">
      <c r="B29" s="321">
        <v>2015</v>
      </c>
      <c r="C29" s="322">
        <v>2.5</v>
      </c>
      <c r="D29" s="323">
        <v>1.7</v>
      </c>
      <c r="E29" s="324">
        <v>1.9</v>
      </c>
      <c r="F29" s="324" t="s">
        <v>144</v>
      </c>
      <c r="G29" s="323">
        <v>2.5</v>
      </c>
      <c r="H29" s="323">
        <v>1.8</v>
      </c>
      <c r="I29" s="323">
        <v>1.9</v>
      </c>
      <c r="J29" s="323" t="s">
        <v>144</v>
      </c>
      <c r="K29" s="323">
        <v>2.2999999999999998</v>
      </c>
      <c r="L29" s="323">
        <v>1.2</v>
      </c>
      <c r="M29" s="323">
        <v>1.6</v>
      </c>
      <c r="N29" s="323" t="s">
        <v>144</v>
      </c>
      <c r="O29" s="323">
        <v>2</v>
      </c>
      <c r="P29" s="323">
        <v>1</v>
      </c>
      <c r="Q29" s="325">
        <v>1.3</v>
      </c>
      <c r="S29" s="311"/>
      <c r="T29" s="311"/>
      <c r="U29" s="311"/>
      <c r="V29" s="311"/>
      <c r="W29" s="311"/>
    </row>
    <row r="30" spans="2:23" ht="15" customHeight="1" x14ac:dyDescent="0.2">
      <c r="B30" s="321">
        <v>2016</v>
      </c>
      <c r="C30" s="322">
        <v>2.8</v>
      </c>
      <c r="D30" s="323">
        <v>1.7</v>
      </c>
      <c r="E30" s="324">
        <v>2.2999999999999998</v>
      </c>
      <c r="F30" s="324" t="s">
        <v>144</v>
      </c>
      <c r="G30" s="323">
        <v>2.8</v>
      </c>
      <c r="H30" s="323">
        <v>1.8</v>
      </c>
      <c r="I30" s="323">
        <v>2.2999999999999998</v>
      </c>
      <c r="J30" s="323" t="s">
        <v>144</v>
      </c>
      <c r="K30" s="323">
        <v>2.5</v>
      </c>
      <c r="L30" s="323">
        <v>1.4</v>
      </c>
      <c r="M30" s="323">
        <v>2</v>
      </c>
      <c r="N30" s="323" t="s">
        <v>144</v>
      </c>
      <c r="O30" s="323">
        <v>2.2000000000000002</v>
      </c>
      <c r="P30" s="323">
        <v>1.3</v>
      </c>
      <c r="Q30" s="325">
        <v>1.7</v>
      </c>
      <c r="S30" s="311"/>
      <c r="T30" s="311"/>
      <c r="U30" s="311"/>
      <c r="V30" s="311"/>
      <c r="W30" s="311"/>
    </row>
    <row r="31" spans="2:23" ht="15" customHeight="1" x14ac:dyDescent="0.2">
      <c r="B31" s="321">
        <v>2017</v>
      </c>
      <c r="C31" s="322">
        <v>2.5</v>
      </c>
      <c r="D31" s="323">
        <v>1.9</v>
      </c>
      <c r="E31" s="324">
        <v>2.2000000000000002</v>
      </c>
      <c r="F31" s="324" t="s">
        <v>144</v>
      </c>
      <c r="G31" s="323">
        <v>2.5</v>
      </c>
      <c r="H31" s="323">
        <v>2</v>
      </c>
      <c r="I31" s="323">
        <v>2.2000000000000002</v>
      </c>
      <c r="J31" s="323" t="s">
        <v>144</v>
      </c>
      <c r="K31" s="323">
        <v>2.4</v>
      </c>
      <c r="L31" s="323">
        <v>1.5</v>
      </c>
      <c r="M31" s="323">
        <v>2</v>
      </c>
      <c r="N31" s="323" t="s">
        <v>144</v>
      </c>
      <c r="O31" s="323">
        <v>2.2000000000000002</v>
      </c>
      <c r="P31" s="323">
        <v>1.3</v>
      </c>
      <c r="Q31" s="325">
        <v>1.8</v>
      </c>
      <c r="S31" s="311"/>
      <c r="T31" s="311"/>
      <c r="U31" s="311"/>
      <c r="V31" s="311"/>
      <c r="W31" s="311"/>
    </row>
    <row r="32" spans="2:23" ht="15" customHeight="1" x14ac:dyDescent="0.2">
      <c r="B32" s="321">
        <v>2018</v>
      </c>
      <c r="C32" s="322">
        <v>2.8</v>
      </c>
      <c r="D32" s="323">
        <v>2.2000000000000002</v>
      </c>
      <c r="E32" s="324">
        <v>2.4</v>
      </c>
      <c r="F32" s="324" t="s">
        <v>144</v>
      </c>
      <c r="G32" s="323">
        <v>2.8</v>
      </c>
      <c r="H32" s="323">
        <v>2.1</v>
      </c>
      <c r="I32" s="323">
        <v>2.2999999999999998</v>
      </c>
      <c r="J32" s="323" t="s">
        <v>144</v>
      </c>
      <c r="K32" s="323">
        <v>2.1</v>
      </c>
      <c r="L32" s="323">
        <v>1.5</v>
      </c>
      <c r="M32" s="323">
        <v>1.7</v>
      </c>
      <c r="N32" s="323" t="s">
        <v>144</v>
      </c>
      <c r="O32" s="323">
        <v>2</v>
      </c>
      <c r="P32" s="323">
        <v>1.4</v>
      </c>
      <c r="Q32" s="325">
        <v>1.6</v>
      </c>
      <c r="S32" s="311"/>
      <c r="T32" s="311"/>
      <c r="U32" s="311"/>
      <c r="V32" s="311"/>
      <c r="W32" s="311"/>
    </row>
    <row r="33" spans="2:23" ht="15" customHeight="1" x14ac:dyDescent="0.2">
      <c r="B33" s="321">
        <v>2019</v>
      </c>
      <c r="C33" s="322">
        <v>2.8</v>
      </c>
      <c r="D33" s="323">
        <v>2.5</v>
      </c>
      <c r="E33" s="324">
        <v>2.6</v>
      </c>
      <c r="F33" s="324"/>
      <c r="G33" s="323">
        <v>2.6</v>
      </c>
      <c r="H33" s="323">
        <v>2.4</v>
      </c>
      <c r="I33" s="323">
        <v>2.5</v>
      </c>
      <c r="J33" s="323"/>
      <c r="K33" s="323">
        <v>2.2000000000000002</v>
      </c>
      <c r="L33" s="323">
        <v>1.4</v>
      </c>
      <c r="M33" s="323">
        <v>1.8</v>
      </c>
      <c r="N33" s="323"/>
      <c r="O33" s="323">
        <v>2.2000000000000002</v>
      </c>
      <c r="P33" s="323">
        <v>1.4</v>
      </c>
      <c r="Q33" s="325">
        <v>1.8</v>
      </c>
      <c r="S33" s="311"/>
      <c r="T33" s="311"/>
      <c r="U33" s="311"/>
      <c r="V33" s="311"/>
      <c r="W33" s="311"/>
    </row>
    <row r="34" spans="2:23" ht="15" customHeight="1" x14ac:dyDescent="0.2">
      <c r="B34" s="321">
        <v>2020</v>
      </c>
      <c r="C34" s="322">
        <v>0.9</v>
      </c>
      <c r="D34" s="323">
        <v>0.4</v>
      </c>
      <c r="E34" s="324">
        <v>1.1000000000000001</v>
      </c>
      <c r="F34" s="324"/>
      <c r="G34" s="323">
        <v>1.6</v>
      </c>
      <c r="H34" s="323">
        <v>1.5</v>
      </c>
      <c r="I34" s="323">
        <v>1.9</v>
      </c>
      <c r="J34" s="323"/>
      <c r="K34" s="323">
        <v>1.6</v>
      </c>
      <c r="L34" s="323">
        <v>1.6</v>
      </c>
      <c r="M34" s="323">
        <v>2</v>
      </c>
      <c r="N34" s="323"/>
      <c r="O34" s="323">
        <v>1.6</v>
      </c>
      <c r="P34" s="323">
        <v>1.5</v>
      </c>
      <c r="Q34" s="325">
        <v>2</v>
      </c>
      <c r="S34" s="311"/>
      <c r="T34" s="311"/>
      <c r="U34" s="311"/>
      <c r="V34" s="311"/>
      <c r="W34" s="311"/>
    </row>
    <row r="35" spans="2:23" ht="15" customHeight="1" x14ac:dyDescent="0.2">
      <c r="B35" s="321">
        <v>2021</v>
      </c>
      <c r="C35" s="322">
        <v>2.7</v>
      </c>
      <c r="D35" s="323">
        <v>3.7</v>
      </c>
      <c r="E35" s="324">
        <v>3.1</v>
      </c>
      <c r="F35" s="324" t="s">
        <v>144</v>
      </c>
      <c r="G35" s="323">
        <v>2.6</v>
      </c>
      <c r="H35" s="323">
        <v>3.3</v>
      </c>
      <c r="I35" s="323">
        <v>2.9</v>
      </c>
      <c r="J35" s="323" t="s">
        <v>144</v>
      </c>
      <c r="K35" s="323">
        <v>2.1</v>
      </c>
      <c r="L35" s="323">
        <v>1.8</v>
      </c>
      <c r="M35" s="323">
        <v>2</v>
      </c>
      <c r="N35" s="323" t="s">
        <v>144</v>
      </c>
      <c r="O35" s="323">
        <v>1.6</v>
      </c>
      <c r="P35" s="323">
        <v>1.9</v>
      </c>
      <c r="Q35" s="325">
        <v>1.7</v>
      </c>
      <c r="S35" s="311"/>
      <c r="T35" s="311"/>
      <c r="U35" s="311"/>
      <c r="V35" s="311"/>
      <c r="W35" s="311"/>
    </row>
    <row r="36" spans="2:23" ht="15" customHeight="1" x14ac:dyDescent="0.2">
      <c r="B36" s="321">
        <v>2022</v>
      </c>
      <c r="C36" s="322">
        <v>4.0999999999999996</v>
      </c>
      <c r="D36" s="323">
        <v>4.7</v>
      </c>
      <c r="E36" s="324">
        <v>4.5</v>
      </c>
      <c r="F36" s="324" t="s">
        <v>144</v>
      </c>
      <c r="G36" s="323">
        <v>3.8</v>
      </c>
      <c r="H36" s="323">
        <v>4.2</v>
      </c>
      <c r="I36" s="323">
        <v>4</v>
      </c>
      <c r="J36" s="323" t="s">
        <v>144</v>
      </c>
      <c r="K36" s="323">
        <v>2.7</v>
      </c>
      <c r="L36" s="323">
        <v>2.5</v>
      </c>
      <c r="M36" s="323">
        <v>2.8</v>
      </c>
      <c r="N36" s="323" t="s">
        <v>144</v>
      </c>
      <c r="O36" s="323">
        <v>2.6</v>
      </c>
      <c r="P36" s="323">
        <v>2.4</v>
      </c>
      <c r="Q36" s="325">
        <v>2.7</v>
      </c>
      <c r="S36" s="311"/>
      <c r="T36" s="311"/>
      <c r="U36" s="311"/>
      <c r="V36" s="311"/>
      <c r="W36" s="311"/>
    </row>
    <row r="37" spans="2:23" ht="15" customHeight="1" x14ac:dyDescent="0.2">
      <c r="B37" s="321">
        <v>2023</v>
      </c>
      <c r="C37" s="322">
        <v>3.9</v>
      </c>
      <c r="D37" s="323">
        <v>3.7</v>
      </c>
      <c r="E37" s="324">
        <v>4.0999999999999996</v>
      </c>
      <c r="F37" s="324"/>
      <c r="G37" s="323">
        <v>4</v>
      </c>
      <c r="H37" s="323">
        <v>3.8</v>
      </c>
      <c r="I37" s="323">
        <v>4.2</v>
      </c>
      <c r="J37" s="323"/>
      <c r="K37" s="323">
        <v>3.4</v>
      </c>
      <c r="L37" s="323">
        <v>4.0999999999999996</v>
      </c>
      <c r="M37" s="323">
        <v>3.9</v>
      </c>
      <c r="N37" s="323"/>
      <c r="O37" s="323">
        <v>3.1</v>
      </c>
      <c r="P37" s="323">
        <v>3</v>
      </c>
      <c r="Q37" s="325">
        <v>3.3</v>
      </c>
      <c r="S37" s="311"/>
      <c r="T37" s="311"/>
      <c r="U37" s="311"/>
      <c r="V37" s="311"/>
      <c r="W37" s="311"/>
    </row>
    <row r="38" spans="2:23" ht="15" customHeight="1" thickBot="1" x14ac:dyDescent="0.25">
      <c r="B38" s="327">
        <v>2024</v>
      </c>
      <c r="C38" s="328">
        <v>4</v>
      </c>
      <c r="D38" s="329">
        <v>4.4000000000000004</v>
      </c>
      <c r="E38" s="329">
        <v>4.5</v>
      </c>
      <c r="F38" s="329"/>
      <c r="G38" s="329">
        <v>4.3</v>
      </c>
      <c r="H38" s="329">
        <v>4.8</v>
      </c>
      <c r="I38" s="329">
        <v>4.8</v>
      </c>
      <c r="J38" s="329"/>
      <c r="K38" s="329" t="s">
        <v>145</v>
      </c>
      <c r="L38" s="329" t="s">
        <v>145</v>
      </c>
      <c r="M38" s="329" t="s">
        <v>145</v>
      </c>
      <c r="N38" s="329"/>
      <c r="O38" s="329">
        <v>3.3</v>
      </c>
      <c r="P38" s="329">
        <v>2.9</v>
      </c>
      <c r="Q38" s="330">
        <v>3.5</v>
      </c>
      <c r="S38" s="311"/>
      <c r="T38" s="311"/>
      <c r="U38" s="311"/>
      <c r="V38" s="311"/>
      <c r="W38" s="311"/>
    </row>
    <row r="39" spans="2:23" ht="15" x14ac:dyDescent="0.2">
      <c r="K39" s="331"/>
      <c r="S39" s="311"/>
      <c r="T39" s="311"/>
      <c r="U39" s="311"/>
      <c r="V39" s="311"/>
      <c r="W39" s="311"/>
    </row>
    <row r="40" spans="2:23" ht="25.5" customHeight="1" x14ac:dyDescent="0.2">
      <c r="B40" s="332" t="s">
        <v>238</v>
      </c>
      <c r="C40" s="332"/>
      <c r="D40" s="332"/>
      <c r="E40" s="332"/>
      <c r="F40" s="332"/>
      <c r="G40" s="332"/>
      <c r="H40" s="332"/>
      <c r="I40" s="332"/>
      <c r="J40" s="332"/>
      <c r="K40" s="332"/>
      <c r="L40" s="332"/>
      <c r="M40" s="332"/>
      <c r="N40" s="332"/>
      <c r="O40" s="332"/>
      <c r="P40" s="332"/>
      <c r="Q40" s="332"/>
      <c r="S40" s="311"/>
      <c r="T40" s="311"/>
      <c r="U40" s="311"/>
      <c r="V40" s="311"/>
      <c r="W40" s="311"/>
    </row>
    <row r="41" spans="2:23" ht="25.5" customHeight="1" x14ac:dyDescent="0.2">
      <c r="B41" s="332" t="s">
        <v>239</v>
      </c>
      <c r="C41" s="332"/>
      <c r="D41" s="332"/>
      <c r="E41" s="332"/>
      <c r="F41" s="332"/>
      <c r="G41" s="332"/>
      <c r="H41" s="332"/>
      <c r="I41" s="332"/>
      <c r="J41" s="332"/>
      <c r="K41" s="332"/>
      <c r="L41" s="332"/>
      <c r="M41" s="332"/>
      <c r="N41" s="332"/>
      <c r="O41" s="332"/>
      <c r="P41" s="332"/>
      <c r="Q41" s="332"/>
      <c r="S41" s="311"/>
      <c r="T41" s="311"/>
      <c r="U41" s="311"/>
      <c r="V41" s="311"/>
      <c r="W41" s="311"/>
    </row>
    <row r="42" spans="2:23" ht="15" x14ac:dyDescent="0.2">
      <c r="B42" s="332" t="s">
        <v>240</v>
      </c>
      <c r="C42" s="332"/>
      <c r="D42" s="332"/>
      <c r="E42" s="332"/>
      <c r="F42" s="332"/>
      <c r="G42" s="332"/>
      <c r="H42" s="332"/>
      <c r="I42" s="332"/>
      <c r="J42" s="332"/>
      <c r="K42" s="332"/>
      <c r="L42" s="332"/>
      <c r="M42" s="332"/>
      <c r="N42" s="332"/>
      <c r="O42" s="332"/>
      <c r="P42" s="332"/>
      <c r="Q42" s="332"/>
      <c r="S42" s="311"/>
      <c r="T42" s="311"/>
      <c r="U42" s="311"/>
      <c r="V42" s="311"/>
      <c r="W42" s="311"/>
    </row>
    <row r="43" spans="2:23" ht="12.75" customHeight="1" x14ac:dyDescent="0.2">
      <c r="B43" s="332" t="s">
        <v>166</v>
      </c>
      <c r="C43" s="332"/>
      <c r="D43" s="332"/>
      <c r="E43" s="332"/>
      <c r="F43" s="332"/>
      <c r="G43" s="332"/>
      <c r="H43" s="332"/>
      <c r="I43" s="332"/>
      <c r="J43" s="332"/>
      <c r="K43" s="332"/>
      <c r="L43" s="332"/>
      <c r="M43" s="332"/>
      <c r="N43" s="332"/>
      <c r="O43" s="332"/>
      <c r="P43" s="332"/>
      <c r="Q43" s="332"/>
      <c r="S43" s="311"/>
      <c r="T43" s="311"/>
      <c r="U43" s="311"/>
      <c r="V43" s="311"/>
      <c r="W43" s="311"/>
    </row>
    <row r="44" spans="2:23" ht="15" x14ac:dyDescent="0.2">
      <c r="B44" s="333" t="str">
        <f>'[1]1.1 Ans.vilkår og arbejdsfunk.'!B26:K26</f>
        <v>DA StrukturStatistik 2024</v>
      </c>
      <c r="C44" s="333"/>
      <c r="D44" s="333"/>
      <c r="E44" s="333"/>
      <c r="F44" s="333"/>
      <c r="G44" s="333"/>
      <c r="H44" s="333"/>
      <c r="I44" s="333"/>
      <c r="J44" s="333"/>
      <c r="K44" s="333"/>
      <c r="L44" s="333"/>
      <c r="M44" s="333"/>
      <c r="N44" s="333"/>
      <c r="O44" s="333"/>
      <c r="P44" s="333"/>
      <c r="Q44" s="333"/>
      <c r="S44" s="311"/>
      <c r="T44" s="311"/>
      <c r="U44" s="311"/>
      <c r="V44" s="311"/>
      <c r="W44" s="311"/>
    </row>
    <row r="45" spans="2:23" ht="15" x14ac:dyDescent="0.2">
      <c r="B45" s="43" t="s">
        <v>120</v>
      </c>
      <c r="S45" s="311"/>
      <c r="T45" s="311"/>
      <c r="U45" s="311"/>
      <c r="V45" s="311"/>
      <c r="W45" s="311"/>
    </row>
    <row r="46" spans="2:23" ht="15" x14ac:dyDescent="0.2">
      <c r="S46" s="311"/>
      <c r="T46" s="311"/>
      <c r="U46" s="311"/>
      <c r="V46" s="311"/>
      <c r="W46" s="311"/>
    </row>
    <row r="47" spans="2:23" ht="15" x14ac:dyDescent="0.2">
      <c r="S47" s="311"/>
      <c r="T47" s="311"/>
      <c r="U47" s="311"/>
      <c r="V47" s="311"/>
      <c r="W47" s="311"/>
    </row>
    <row r="48" spans="2:23" ht="15" x14ac:dyDescent="0.2">
      <c r="S48" s="311"/>
      <c r="T48" s="311"/>
      <c r="U48" s="311"/>
      <c r="V48" s="311"/>
      <c r="W48" s="311"/>
    </row>
  </sheetData>
  <mergeCells count="12">
    <mergeCell ref="C7:Q7"/>
    <mergeCell ref="B40:Q40"/>
    <mergeCell ref="B41:Q41"/>
    <mergeCell ref="B42:Q42"/>
    <mergeCell ref="B43:Q43"/>
    <mergeCell ref="B44:Q44"/>
    <mergeCell ref="P2:Q2"/>
    <mergeCell ref="B4:H4"/>
    <mergeCell ref="C5:E5"/>
    <mergeCell ref="G5:I5"/>
    <mergeCell ref="K5:M5"/>
    <mergeCell ref="O5:Q5"/>
  </mergeCells>
  <hyperlinks>
    <hyperlink ref="P2:Q2" location="Indholdsfortegnelse!A1" display="Indholdsfortegnelse" xr:uid="{93777E5D-EC9A-43C8-A17E-A3E96A9989BE}"/>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B20E-4BAF-4B9A-B43D-5971030681E3}">
  <dimension ref="B1:J59"/>
  <sheetViews>
    <sheetView zoomScaleNormal="100" zoomScaleSheetLayoutView="100" workbookViewId="0"/>
  </sheetViews>
  <sheetFormatPr defaultColWidth="9.140625" defaultRowHeight="12.75" x14ac:dyDescent="0.2"/>
  <cols>
    <col min="1" max="1" width="2.7109375" style="177" customWidth="1"/>
    <col min="2" max="3" width="9.140625" style="176" customWidth="1"/>
    <col min="4" max="9" width="9.140625" style="176"/>
    <col min="10" max="13" width="9.140625" style="177"/>
    <col min="14" max="14" width="9.140625" style="177" customWidth="1"/>
    <col min="15" max="16384" width="9.140625" style="177"/>
  </cols>
  <sheetData>
    <row r="1" spans="2:10" ht="12" customHeight="1" x14ac:dyDescent="0.2"/>
    <row r="2" spans="2:10" ht="62.25" customHeight="1" x14ac:dyDescent="0.2">
      <c r="C2" s="178"/>
      <c r="D2" s="178"/>
      <c r="E2" s="178"/>
    </row>
    <row r="3" spans="2:10" ht="30" customHeight="1" x14ac:dyDescent="0.2">
      <c r="C3" s="178"/>
      <c r="D3" s="178"/>
      <c r="E3" s="178"/>
    </row>
    <row r="4" spans="2:10" ht="15.75" customHeight="1" x14ac:dyDescent="0.2">
      <c r="B4" s="179" t="s">
        <v>40</v>
      </c>
      <c r="C4" s="179"/>
      <c r="D4" s="179"/>
      <c r="E4" s="179"/>
      <c r="F4" s="179"/>
      <c r="G4" s="179"/>
      <c r="H4" s="179"/>
      <c r="I4" s="179"/>
      <c r="J4" s="179"/>
    </row>
    <row r="5" spans="2:10" ht="12" customHeight="1" x14ac:dyDescent="0.2">
      <c r="B5" s="180"/>
      <c r="C5" s="180"/>
      <c r="D5" s="180"/>
      <c r="E5" s="180"/>
      <c r="F5" s="180"/>
      <c r="G5" s="180"/>
      <c r="H5" s="180"/>
      <c r="I5" s="180"/>
      <c r="J5" s="180"/>
    </row>
    <row r="6" spans="2:10" ht="12.75" customHeight="1" x14ac:dyDescent="0.2">
      <c r="B6" s="181" t="s">
        <v>216</v>
      </c>
      <c r="C6" s="181"/>
      <c r="D6" s="181"/>
      <c r="E6" s="181"/>
      <c r="F6" s="181"/>
      <c r="G6" s="181"/>
      <c r="H6" s="181"/>
      <c r="I6" s="181"/>
      <c r="J6" s="181"/>
    </row>
    <row r="7" spans="2:10" x14ac:dyDescent="0.2">
      <c r="B7" s="181"/>
      <c r="C7" s="181"/>
      <c r="D7" s="181"/>
      <c r="E7" s="181"/>
      <c r="F7" s="181"/>
      <c r="G7" s="181"/>
      <c r="H7" s="181"/>
      <c r="I7" s="181"/>
      <c r="J7" s="181"/>
    </row>
    <row r="8" spans="2:10" x14ac:dyDescent="0.2">
      <c r="B8" s="181"/>
      <c r="C8" s="181"/>
      <c r="D8" s="181"/>
      <c r="E8" s="181"/>
      <c r="F8" s="181"/>
      <c r="G8" s="181"/>
      <c r="H8" s="181"/>
      <c r="I8" s="181"/>
      <c r="J8" s="181"/>
    </row>
    <row r="9" spans="2:10" x14ac:dyDescent="0.2">
      <c r="B9" s="181"/>
      <c r="C9" s="181"/>
      <c r="D9" s="181"/>
      <c r="E9" s="181"/>
      <c r="F9" s="181"/>
      <c r="G9" s="181"/>
      <c r="H9" s="181"/>
      <c r="I9" s="181"/>
      <c r="J9" s="181"/>
    </row>
    <row r="10" spans="2:10" x14ac:dyDescent="0.2">
      <c r="B10" s="181"/>
      <c r="C10" s="181"/>
      <c r="D10" s="181"/>
      <c r="E10" s="181"/>
      <c r="F10" s="181"/>
      <c r="G10" s="181"/>
      <c r="H10" s="181"/>
      <c r="I10" s="181"/>
      <c r="J10" s="181"/>
    </row>
    <row r="12" spans="2:10" ht="12.75" customHeight="1" x14ac:dyDescent="0.2">
      <c r="B12" s="181" t="s">
        <v>217</v>
      </c>
      <c r="C12" s="181"/>
      <c r="D12" s="181"/>
      <c r="E12" s="181"/>
      <c r="F12" s="181"/>
      <c r="G12" s="181"/>
      <c r="H12" s="181"/>
      <c r="I12" s="181"/>
      <c r="J12" s="181"/>
    </row>
    <row r="13" spans="2:10" x14ac:dyDescent="0.2">
      <c r="B13" s="181"/>
      <c r="C13" s="181"/>
      <c r="D13" s="181"/>
      <c r="E13" s="181"/>
      <c r="F13" s="181"/>
      <c r="G13" s="181"/>
      <c r="H13" s="181"/>
      <c r="I13" s="181"/>
      <c r="J13" s="181"/>
    </row>
    <row r="14" spans="2:10" x14ac:dyDescent="0.2">
      <c r="B14" s="181"/>
      <c r="C14" s="181"/>
      <c r="D14" s="181"/>
      <c r="E14" s="181"/>
      <c r="F14" s="181"/>
      <c r="G14" s="181"/>
      <c r="H14" s="181"/>
      <c r="I14" s="181"/>
      <c r="J14" s="181"/>
    </row>
    <row r="15" spans="2:10" x14ac:dyDescent="0.2">
      <c r="B15" s="181"/>
      <c r="C15" s="181"/>
      <c r="D15" s="181"/>
      <c r="E15" s="181"/>
      <c r="F15" s="181"/>
      <c r="G15" s="181"/>
      <c r="H15" s="181"/>
      <c r="I15" s="181"/>
      <c r="J15" s="181"/>
    </row>
    <row r="16" spans="2:10" x14ac:dyDescent="0.2">
      <c r="B16" s="181"/>
      <c r="C16" s="181"/>
      <c r="D16" s="181"/>
      <c r="E16" s="181"/>
      <c r="F16" s="181"/>
      <c r="G16" s="181"/>
      <c r="H16" s="181"/>
      <c r="I16" s="181"/>
      <c r="J16" s="181"/>
    </row>
    <row r="18" spans="2:10" ht="12.75" customHeight="1" x14ac:dyDescent="0.2">
      <c r="B18" s="181" t="s">
        <v>218</v>
      </c>
      <c r="C18" s="181"/>
      <c r="D18" s="181"/>
      <c r="E18" s="181"/>
      <c r="F18" s="181"/>
      <c r="G18" s="181"/>
      <c r="H18" s="181"/>
      <c r="I18" s="181"/>
      <c r="J18" s="181"/>
    </row>
    <row r="19" spans="2:10" x14ac:dyDescent="0.2">
      <c r="B19" s="181"/>
      <c r="C19" s="181"/>
      <c r="D19" s="181"/>
      <c r="E19" s="181"/>
      <c r="F19" s="181"/>
      <c r="G19" s="181"/>
      <c r="H19" s="181"/>
      <c r="I19" s="181"/>
      <c r="J19" s="181"/>
    </row>
    <row r="20" spans="2:10" x14ac:dyDescent="0.2">
      <c r="B20" s="181"/>
      <c r="C20" s="181"/>
      <c r="D20" s="181"/>
      <c r="E20" s="181"/>
      <c r="F20" s="181"/>
      <c r="G20" s="181"/>
      <c r="H20" s="181"/>
      <c r="I20" s="181"/>
      <c r="J20" s="181"/>
    </row>
    <row r="21" spans="2:10" x14ac:dyDescent="0.2">
      <c r="B21" s="181"/>
      <c r="C21" s="181"/>
      <c r="D21" s="181"/>
      <c r="E21" s="181"/>
      <c r="F21" s="181"/>
      <c r="G21" s="181"/>
      <c r="H21" s="181"/>
      <c r="I21" s="181"/>
      <c r="J21" s="181"/>
    </row>
    <row r="22" spans="2:10" x14ac:dyDescent="0.2">
      <c r="B22" s="181"/>
      <c r="C22" s="181"/>
      <c r="D22" s="181"/>
      <c r="E22" s="181"/>
      <c r="F22" s="181"/>
      <c r="G22" s="181"/>
      <c r="H22" s="181"/>
      <c r="I22" s="181"/>
      <c r="J22" s="181"/>
    </row>
    <row r="23" spans="2:10" x14ac:dyDescent="0.2">
      <c r="B23" s="181"/>
      <c r="C23" s="181"/>
      <c r="D23" s="181"/>
      <c r="E23" s="181"/>
      <c r="F23" s="181"/>
      <c r="G23" s="181"/>
      <c r="H23" s="181"/>
      <c r="I23" s="181"/>
      <c r="J23" s="181"/>
    </row>
    <row r="24" spans="2:10" x14ac:dyDescent="0.2">
      <c r="B24" s="181"/>
      <c r="C24" s="181"/>
      <c r="D24" s="181"/>
      <c r="E24" s="181"/>
      <c r="F24" s="181"/>
      <c r="G24" s="181"/>
      <c r="H24" s="181"/>
      <c r="I24" s="181"/>
      <c r="J24" s="181"/>
    </row>
    <row r="25" spans="2:10" x14ac:dyDescent="0.2">
      <c r="B25" s="181"/>
      <c r="C25" s="181"/>
      <c r="D25" s="181"/>
      <c r="E25" s="181"/>
      <c r="F25" s="181"/>
      <c r="G25" s="181"/>
      <c r="H25" s="181"/>
      <c r="I25" s="181"/>
      <c r="J25" s="181"/>
    </row>
    <row r="26" spans="2:10" x14ac:dyDescent="0.2">
      <c r="B26" s="181"/>
      <c r="C26" s="181"/>
      <c r="D26" s="181"/>
      <c r="E26" s="181"/>
      <c r="F26" s="181"/>
      <c r="G26" s="181"/>
      <c r="H26" s="181"/>
      <c r="I26" s="181"/>
      <c r="J26" s="181"/>
    </row>
    <row r="27" spans="2:10" x14ac:dyDescent="0.2">
      <c r="B27" s="181"/>
      <c r="C27" s="181"/>
      <c r="D27" s="181"/>
      <c r="E27" s="181"/>
      <c r="F27" s="181"/>
      <c r="G27" s="181"/>
      <c r="H27" s="181"/>
      <c r="I27" s="181"/>
      <c r="J27" s="181"/>
    </row>
    <row r="28" spans="2:10" x14ac:dyDescent="0.2">
      <c r="B28" s="181"/>
      <c r="C28" s="181"/>
      <c r="D28" s="181"/>
      <c r="E28" s="181"/>
      <c r="F28" s="181"/>
      <c r="G28" s="181"/>
      <c r="H28" s="181"/>
      <c r="I28" s="181"/>
      <c r="J28" s="181"/>
    </row>
    <row r="29" spans="2:10" x14ac:dyDescent="0.2">
      <c r="B29" s="181"/>
      <c r="C29" s="181"/>
      <c r="D29" s="181"/>
      <c r="E29" s="181"/>
      <c r="F29" s="181"/>
      <c r="G29" s="181"/>
      <c r="H29" s="181"/>
      <c r="I29" s="181"/>
      <c r="J29" s="181"/>
    </row>
    <row r="31" spans="2:10" ht="12.75" customHeight="1" x14ac:dyDescent="0.2">
      <c r="B31" s="182" t="s">
        <v>219</v>
      </c>
      <c r="C31" s="182"/>
      <c r="D31" s="182"/>
      <c r="E31" s="182"/>
      <c r="F31" s="182"/>
      <c r="G31" s="182"/>
      <c r="H31" s="182"/>
      <c r="I31" s="182"/>
      <c r="J31" s="182"/>
    </row>
    <row r="32" spans="2:10" x14ac:dyDescent="0.2">
      <c r="B32" s="182"/>
      <c r="C32" s="182"/>
      <c r="D32" s="182"/>
      <c r="E32" s="182"/>
      <c r="F32" s="182"/>
      <c r="G32" s="182"/>
      <c r="H32" s="182"/>
      <c r="I32" s="182"/>
      <c r="J32" s="182"/>
    </row>
    <row r="33" spans="2:10" x14ac:dyDescent="0.2">
      <c r="B33" s="182"/>
      <c r="C33" s="182"/>
      <c r="D33" s="182"/>
      <c r="E33" s="182"/>
      <c r="F33" s="182"/>
      <c r="G33" s="182"/>
      <c r="H33" s="182"/>
      <c r="I33" s="182"/>
      <c r="J33" s="182"/>
    </row>
    <row r="34" spans="2:10" x14ac:dyDescent="0.2">
      <c r="B34" s="182"/>
      <c r="C34" s="182"/>
      <c r="D34" s="182"/>
      <c r="E34" s="182"/>
      <c r="F34" s="182"/>
      <c r="G34" s="182"/>
      <c r="H34" s="182"/>
      <c r="I34" s="182"/>
      <c r="J34" s="182"/>
    </row>
    <row r="35" spans="2:10" x14ac:dyDescent="0.2">
      <c r="B35" s="182"/>
      <c r="C35" s="182"/>
      <c r="D35" s="182"/>
      <c r="E35" s="182"/>
      <c r="F35" s="182"/>
      <c r="G35" s="182"/>
      <c r="H35" s="182"/>
      <c r="I35" s="182"/>
      <c r="J35" s="182"/>
    </row>
    <row r="36" spans="2:10" x14ac:dyDescent="0.2">
      <c r="B36" s="182"/>
      <c r="C36" s="182"/>
      <c r="D36" s="182"/>
      <c r="E36" s="182"/>
      <c r="F36" s="182"/>
      <c r="G36" s="182"/>
      <c r="H36" s="182"/>
      <c r="I36" s="182"/>
      <c r="J36" s="182"/>
    </row>
    <row r="37" spans="2:10" x14ac:dyDescent="0.2">
      <c r="B37" s="182"/>
      <c r="C37" s="182"/>
      <c r="D37" s="182"/>
      <c r="E37" s="182"/>
      <c r="F37" s="182"/>
      <c r="G37" s="182"/>
      <c r="H37" s="182"/>
      <c r="I37" s="182"/>
      <c r="J37" s="182"/>
    </row>
    <row r="38" spans="2:10" x14ac:dyDescent="0.2">
      <c r="B38" s="182"/>
      <c r="C38" s="182"/>
      <c r="D38" s="182"/>
      <c r="E38" s="182"/>
      <c r="F38" s="182"/>
      <c r="G38" s="182"/>
      <c r="H38" s="182"/>
      <c r="I38" s="182"/>
      <c r="J38" s="182"/>
    </row>
    <row r="39" spans="2:10" x14ac:dyDescent="0.2">
      <c r="B39" s="182"/>
      <c r="C39" s="182"/>
      <c r="D39" s="182"/>
      <c r="E39" s="182"/>
      <c r="F39" s="182"/>
      <c r="G39" s="182"/>
      <c r="H39" s="182"/>
      <c r="I39" s="182"/>
      <c r="J39" s="182"/>
    </row>
    <row r="40" spans="2:10" x14ac:dyDescent="0.2">
      <c r="B40" s="182"/>
      <c r="C40" s="182"/>
      <c r="D40" s="182"/>
      <c r="E40" s="182"/>
      <c r="F40" s="182"/>
      <c r="G40" s="182"/>
      <c r="H40" s="182"/>
      <c r="I40" s="182"/>
      <c r="J40" s="182"/>
    </row>
    <row r="41" spans="2:10" x14ac:dyDescent="0.2">
      <c r="B41" s="182"/>
      <c r="C41" s="182"/>
      <c r="D41" s="182"/>
      <c r="E41" s="182"/>
      <c r="F41" s="182"/>
      <c r="G41" s="182"/>
      <c r="H41" s="182"/>
      <c r="I41" s="182"/>
      <c r="J41" s="182"/>
    </row>
    <row r="42" spans="2:10" x14ac:dyDescent="0.2">
      <c r="B42" s="182"/>
      <c r="C42" s="182"/>
      <c r="D42" s="182"/>
      <c r="E42" s="182"/>
      <c r="F42" s="182"/>
      <c r="G42" s="182"/>
      <c r="H42" s="182"/>
      <c r="I42" s="182"/>
      <c r="J42" s="182"/>
    </row>
    <row r="43" spans="2:10" x14ac:dyDescent="0.2">
      <c r="B43" s="182"/>
      <c r="C43" s="182"/>
      <c r="D43" s="182"/>
      <c r="E43" s="182"/>
      <c r="F43" s="182"/>
      <c r="G43" s="182"/>
      <c r="H43" s="182"/>
      <c r="I43" s="182"/>
      <c r="J43" s="182"/>
    </row>
    <row r="45" spans="2:10" ht="12.75" customHeight="1" x14ac:dyDescent="0.2">
      <c r="B45" s="182" t="s">
        <v>220</v>
      </c>
      <c r="C45" s="182"/>
      <c r="D45" s="182"/>
      <c r="E45" s="182"/>
      <c r="F45" s="182"/>
      <c r="G45" s="182"/>
      <c r="H45" s="182"/>
      <c r="I45" s="182"/>
      <c r="J45" s="182"/>
    </row>
    <row r="46" spans="2:10" x14ac:dyDescent="0.2">
      <c r="B46" s="182"/>
      <c r="C46" s="182"/>
      <c r="D46" s="182"/>
      <c r="E46" s="182"/>
      <c r="F46" s="182"/>
      <c r="G46" s="182"/>
      <c r="H46" s="182"/>
      <c r="I46" s="182"/>
      <c r="J46" s="182"/>
    </row>
    <row r="47" spans="2:10" x14ac:dyDescent="0.2">
      <c r="B47" s="182"/>
      <c r="C47" s="182"/>
      <c r="D47" s="182"/>
      <c r="E47" s="182"/>
      <c r="F47" s="182"/>
      <c r="G47" s="182"/>
      <c r="H47" s="182"/>
      <c r="I47" s="182"/>
      <c r="J47" s="182"/>
    </row>
    <row r="48" spans="2:10" x14ac:dyDescent="0.2">
      <c r="B48" s="182"/>
      <c r="C48" s="182"/>
      <c r="D48" s="182"/>
      <c r="E48" s="182"/>
      <c r="F48" s="182"/>
      <c r="G48" s="182"/>
      <c r="H48" s="182"/>
      <c r="I48" s="182"/>
      <c r="J48" s="182"/>
    </row>
    <row r="49" spans="2:10" x14ac:dyDescent="0.2">
      <c r="B49" s="182"/>
      <c r="C49" s="182"/>
      <c r="D49" s="182"/>
      <c r="E49" s="182"/>
      <c r="F49" s="182"/>
      <c r="G49" s="182"/>
      <c r="H49" s="182"/>
      <c r="I49" s="182"/>
      <c r="J49" s="182"/>
    </row>
    <row r="51" spans="2:10" x14ac:dyDescent="0.2">
      <c r="B51" s="182" t="s">
        <v>221</v>
      </c>
      <c r="C51" s="182"/>
      <c r="D51" s="182"/>
      <c r="E51" s="182"/>
      <c r="F51" s="182"/>
      <c r="G51" s="182"/>
      <c r="H51" s="182"/>
      <c r="I51" s="182"/>
      <c r="J51" s="182"/>
    </row>
    <row r="52" spans="2:10" x14ac:dyDescent="0.2">
      <c r="B52" s="182"/>
      <c r="C52" s="182"/>
      <c r="D52" s="182"/>
      <c r="E52" s="182"/>
      <c r="F52" s="182"/>
      <c r="G52" s="182"/>
      <c r="H52" s="182"/>
      <c r="I52" s="182"/>
      <c r="J52" s="182"/>
    </row>
    <row r="53" spans="2:10" x14ac:dyDescent="0.2">
      <c r="B53" s="182"/>
      <c r="C53" s="182"/>
      <c r="D53" s="182"/>
      <c r="E53" s="182"/>
      <c r="F53" s="182"/>
      <c r="G53" s="182"/>
      <c r="H53" s="182"/>
      <c r="I53" s="182"/>
      <c r="J53" s="182"/>
    </row>
    <row r="54" spans="2:10" x14ac:dyDescent="0.2">
      <c r="B54" s="182"/>
      <c r="C54" s="182"/>
      <c r="D54" s="182"/>
      <c r="E54" s="182"/>
      <c r="F54" s="182"/>
      <c r="G54" s="182"/>
      <c r="H54" s="182"/>
      <c r="I54" s="182"/>
      <c r="J54" s="182"/>
    </row>
    <row r="56" spans="2:10" x14ac:dyDescent="0.2">
      <c r="B56" s="183" t="s">
        <v>222</v>
      </c>
      <c r="C56" s="183"/>
      <c r="D56" s="183"/>
      <c r="E56" s="183"/>
      <c r="F56" s="183"/>
      <c r="G56" s="183"/>
      <c r="H56" s="183"/>
      <c r="I56" s="183"/>
      <c r="J56" s="183"/>
    </row>
    <row r="58" spans="2:10" ht="15" customHeight="1" x14ac:dyDescent="0.2">
      <c r="B58" s="184" t="s">
        <v>223</v>
      </c>
      <c r="C58" s="185"/>
      <c r="D58" s="185"/>
      <c r="E58" s="185"/>
      <c r="F58" s="185"/>
      <c r="G58" s="185"/>
      <c r="H58" s="185"/>
      <c r="I58" s="185"/>
      <c r="J58" s="185"/>
    </row>
    <row r="59" spans="2:10" x14ac:dyDescent="0.2">
      <c r="B59" s="185"/>
      <c r="C59" s="185"/>
      <c r="D59" s="185"/>
      <c r="E59" s="185"/>
      <c r="F59" s="185"/>
      <c r="G59" s="185"/>
      <c r="H59" s="185"/>
      <c r="I59" s="185"/>
      <c r="J59" s="185"/>
    </row>
  </sheetData>
  <mergeCells count="9">
    <mergeCell ref="B51:J54"/>
    <mergeCell ref="B56:J56"/>
    <mergeCell ref="B58:J59"/>
    <mergeCell ref="B4:J4"/>
    <mergeCell ref="B6:J10"/>
    <mergeCell ref="B12:J16"/>
    <mergeCell ref="B18:J29"/>
    <mergeCell ref="B31:J43"/>
    <mergeCell ref="B45:J49"/>
  </mergeCells>
  <hyperlinks>
    <hyperlink ref="B58" r:id="rId1" display="mailto:salg@da.dk" xr:uid="{1C03B22D-0F9E-4AB0-B0FF-BAAD26C54D9B}"/>
  </hyperlinks>
  <pageMargins left="0.70866141732283472" right="0.70866141732283472" top="0.74803149606299213" bottom="0.74803149606299213" header="0.31496062992125984" footer="0.31496062992125984"/>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26D31-D2D2-4A04-8EF6-5DBAEA821648}">
  <dimension ref="B1:W34"/>
  <sheetViews>
    <sheetView zoomScaleNormal="100" zoomScaleSheetLayoutView="100" workbookViewId="0"/>
  </sheetViews>
  <sheetFormatPr defaultColWidth="9.140625" defaultRowHeight="12.75" x14ac:dyDescent="0.2"/>
  <cols>
    <col min="1" max="1" width="2.7109375" style="299" customWidth="1"/>
    <col min="2" max="2" width="38.5703125" style="299" customWidth="1"/>
    <col min="3" max="11" width="12.28515625" style="299" hidden="1" customWidth="1"/>
    <col min="12" max="18" width="12.28515625" style="299" customWidth="1"/>
    <col min="19" max="16384" width="9.140625" style="299"/>
  </cols>
  <sheetData>
    <row r="1" spans="2:23" ht="12" customHeight="1" x14ac:dyDescent="0.2"/>
    <row r="2" spans="2:23" ht="60.75" customHeight="1" x14ac:dyDescent="0.25">
      <c r="B2" s="19" t="s">
        <v>93</v>
      </c>
      <c r="M2" s="129" t="s">
        <v>121</v>
      </c>
      <c r="N2" s="129"/>
      <c r="O2" s="129"/>
      <c r="P2" s="129"/>
      <c r="Q2" s="129"/>
      <c r="R2" s="129"/>
    </row>
    <row r="3" spans="2:23" ht="30" customHeight="1" x14ac:dyDescent="0.2"/>
    <row r="4" spans="2:23" ht="30" customHeight="1" thickBot="1" x14ac:dyDescent="0.25">
      <c r="B4" s="301" t="s">
        <v>198</v>
      </c>
      <c r="C4" s="301"/>
      <c r="D4" s="301"/>
      <c r="E4" s="301"/>
      <c r="F4" s="301"/>
      <c r="G4" s="301"/>
      <c r="H4" s="301"/>
      <c r="I4" s="301"/>
      <c r="J4" s="301"/>
      <c r="K4" s="301"/>
      <c r="L4" s="301"/>
      <c r="M4" s="301"/>
      <c r="N4" s="301"/>
      <c r="O4" s="301"/>
      <c r="P4" s="301"/>
      <c r="Q4" s="301"/>
      <c r="R4" s="301"/>
      <c r="T4" s="299" t="s">
        <v>0</v>
      </c>
    </row>
    <row r="5" spans="2:23" ht="31.5" customHeight="1" thickBot="1" x14ac:dyDescent="0.25">
      <c r="B5" s="26"/>
      <c r="C5" s="334">
        <v>2009</v>
      </c>
      <c r="D5" s="335">
        <v>2010</v>
      </c>
      <c r="E5" s="334">
        <v>2011</v>
      </c>
      <c r="F5" s="334">
        <v>2012</v>
      </c>
      <c r="G5" s="335">
        <v>2013</v>
      </c>
      <c r="H5" s="334">
        <v>2014</v>
      </c>
      <c r="I5" s="335">
        <v>2015</v>
      </c>
      <c r="J5" s="335">
        <v>2016</v>
      </c>
      <c r="K5" s="335">
        <v>2017</v>
      </c>
      <c r="L5" s="335">
        <v>2018</v>
      </c>
      <c r="M5" s="335">
        <v>2019</v>
      </c>
      <c r="N5" s="335">
        <v>2020</v>
      </c>
      <c r="O5" s="335">
        <v>2021</v>
      </c>
      <c r="P5" s="335">
        <v>2022</v>
      </c>
      <c r="Q5" s="335">
        <v>2023</v>
      </c>
      <c r="R5" s="336">
        <v>2024</v>
      </c>
    </row>
    <row r="6" spans="2:23" ht="19.5" customHeight="1" thickBot="1" x14ac:dyDescent="0.25">
      <c r="B6" s="337"/>
      <c r="C6" s="338" t="s">
        <v>110</v>
      </c>
      <c r="D6" s="339"/>
      <c r="E6" s="339"/>
      <c r="F6" s="339"/>
      <c r="G6" s="339"/>
      <c r="H6" s="339"/>
      <c r="I6" s="339"/>
      <c r="J6" s="339"/>
      <c r="K6" s="339"/>
      <c r="L6" s="339"/>
      <c r="M6" s="339"/>
      <c r="N6" s="339"/>
      <c r="O6" s="339"/>
      <c r="P6" s="339"/>
      <c r="Q6" s="339"/>
      <c r="R6" s="340"/>
    </row>
    <row r="7" spans="2:23" ht="15" customHeight="1" x14ac:dyDescent="0.2">
      <c r="B7" s="341" t="s">
        <v>24</v>
      </c>
      <c r="C7" s="33"/>
      <c r="D7" s="34"/>
      <c r="E7" s="34">
        <v>0.71820596143924731</v>
      </c>
      <c r="F7" s="34">
        <v>3.1701572120024042</v>
      </c>
      <c r="G7" s="34" t="s">
        <v>35</v>
      </c>
      <c r="H7" s="34">
        <v>1.6146120831626676</v>
      </c>
      <c r="I7" s="34">
        <v>1.980924664</v>
      </c>
      <c r="J7" s="34">
        <v>2.6648925935787986</v>
      </c>
      <c r="K7" s="34">
        <v>1.5166124247019557</v>
      </c>
      <c r="L7" s="34">
        <v>1.6</v>
      </c>
      <c r="M7" s="34">
        <v>1.6</v>
      </c>
      <c r="N7" s="34">
        <v>1.2</v>
      </c>
      <c r="O7" s="34">
        <v>2.4</v>
      </c>
      <c r="P7" s="34">
        <v>3.2</v>
      </c>
      <c r="Q7" s="34">
        <v>3.8</v>
      </c>
      <c r="R7" s="78">
        <v>3.1</v>
      </c>
    </row>
    <row r="8" spans="2:23" ht="15" customHeight="1" x14ac:dyDescent="0.2">
      <c r="B8" s="341" t="s">
        <v>25</v>
      </c>
      <c r="C8" s="33"/>
      <c r="D8" s="34"/>
      <c r="E8" s="34">
        <v>1.9784240523181964</v>
      </c>
      <c r="F8" s="34">
        <v>2.0525879917253502</v>
      </c>
      <c r="G8" s="34">
        <v>1.5555968630974144</v>
      </c>
      <c r="H8" s="34">
        <v>1.4462472192616895</v>
      </c>
      <c r="I8" s="34">
        <v>1.9238715930000001</v>
      </c>
      <c r="J8" s="34">
        <v>1.8471068515757501</v>
      </c>
      <c r="K8" s="34">
        <v>1.5964987594990168</v>
      </c>
      <c r="L8" s="34">
        <v>2.1</v>
      </c>
      <c r="M8" s="34">
        <v>2.1</v>
      </c>
      <c r="N8" s="34">
        <v>1.1000000000000001</v>
      </c>
      <c r="O8" s="34">
        <v>2.5</v>
      </c>
      <c r="P8" s="34">
        <v>3.5</v>
      </c>
      <c r="Q8" s="34">
        <v>4</v>
      </c>
      <c r="R8" s="78">
        <v>4.0999999999999996</v>
      </c>
    </row>
    <row r="9" spans="2:23" ht="15" customHeight="1" x14ac:dyDescent="0.2">
      <c r="B9" s="341" t="s">
        <v>26</v>
      </c>
      <c r="C9" s="33"/>
      <c r="D9" s="34"/>
      <c r="E9" s="34">
        <v>1.6964925300978748</v>
      </c>
      <c r="F9" s="34">
        <v>2.166108421116804</v>
      </c>
      <c r="G9" s="34">
        <v>1.9946641524478999</v>
      </c>
      <c r="H9" s="34">
        <v>2.0050407810368323</v>
      </c>
      <c r="I9" s="34">
        <v>2.4345584869999999</v>
      </c>
      <c r="J9" s="34">
        <v>2.734825732472653</v>
      </c>
      <c r="K9" s="34">
        <v>2.0294887750748369</v>
      </c>
      <c r="L9" s="34">
        <v>2.2999999999999998</v>
      </c>
      <c r="M9" s="34">
        <v>2.2999999999999998</v>
      </c>
      <c r="N9" s="34">
        <v>2.1</v>
      </c>
      <c r="O9" s="34">
        <v>2.9</v>
      </c>
      <c r="P9" s="34">
        <v>3.8</v>
      </c>
      <c r="Q9" s="34">
        <v>4</v>
      </c>
      <c r="R9" s="78">
        <v>4.2</v>
      </c>
    </row>
    <row r="10" spans="2:23" ht="15" customHeight="1" x14ac:dyDescent="0.2">
      <c r="B10" s="341" t="s">
        <v>27</v>
      </c>
      <c r="C10" s="33"/>
      <c r="D10" s="34"/>
      <c r="E10" s="34">
        <v>2.1768622015647265</v>
      </c>
      <c r="F10" s="34">
        <v>1.9914466764036214</v>
      </c>
      <c r="G10" s="34">
        <v>1.4113742842662469</v>
      </c>
      <c r="H10" s="34">
        <v>1.6995533045710998</v>
      </c>
      <c r="I10" s="34">
        <v>2.1107176810000001</v>
      </c>
      <c r="J10" s="34">
        <v>2.7581053030103955</v>
      </c>
      <c r="K10" s="34">
        <v>1.8329677899365158</v>
      </c>
      <c r="L10" s="34">
        <v>2.7</v>
      </c>
      <c r="M10" s="34">
        <v>3</v>
      </c>
      <c r="N10" s="34">
        <v>1.8</v>
      </c>
      <c r="O10" s="34">
        <v>2.1</v>
      </c>
      <c r="P10" s="34">
        <v>4.8</v>
      </c>
      <c r="Q10" s="34">
        <v>4.5</v>
      </c>
      <c r="R10" s="78">
        <v>4.5999999999999996</v>
      </c>
    </row>
    <row r="11" spans="2:23" ht="15" customHeight="1" x14ac:dyDescent="0.2">
      <c r="B11" s="341" t="s">
        <v>28</v>
      </c>
      <c r="C11" s="33"/>
      <c r="D11" s="34"/>
      <c r="E11" s="34">
        <v>1.089120347073038</v>
      </c>
      <c r="F11" s="34">
        <v>0.62597579696605243</v>
      </c>
      <c r="G11" s="34">
        <v>1.5622604643313844</v>
      </c>
      <c r="H11" s="34">
        <v>0.82098416657898388</v>
      </c>
      <c r="I11" s="34">
        <v>1.6315965969999999</v>
      </c>
      <c r="J11" s="34">
        <v>1.6170707364129833</v>
      </c>
      <c r="K11" s="34">
        <v>1.5872215089137105</v>
      </c>
      <c r="L11" s="34">
        <v>1.8</v>
      </c>
      <c r="M11" s="34">
        <v>2</v>
      </c>
      <c r="N11" s="34">
        <v>1.9</v>
      </c>
      <c r="O11" s="34">
        <v>2.6</v>
      </c>
      <c r="P11" s="34">
        <v>3.7</v>
      </c>
      <c r="Q11" s="34">
        <v>3</v>
      </c>
      <c r="R11" s="78">
        <v>5.0999999999999996</v>
      </c>
    </row>
    <row r="12" spans="2:23" ht="15" customHeight="1" x14ac:dyDescent="0.2">
      <c r="B12" s="341" t="s">
        <v>29</v>
      </c>
      <c r="C12" s="33"/>
      <c r="D12" s="34"/>
      <c r="E12" s="34">
        <v>0.1</v>
      </c>
      <c r="F12" s="34">
        <v>1.0169210494959102</v>
      </c>
      <c r="G12" s="34">
        <v>-0.6071241387685401</v>
      </c>
      <c r="H12" s="34">
        <v>1.5928037466838809</v>
      </c>
      <c r="I12" s="34">
        <v>1.753889171</v>
      </c>
      <c r="J12" s="34">
        <v>3.1637837287979806</v>
      </c>
      <c r="K12" s="34">
        <v>2.2037250861353468</v>
      </c>
      <c r="L12" s="34">
        <v>1.1000000000000001</v>
      </c>
      <c r="M12" s="34">
        <v>3.7</v>
      </c>
      <c r="N12" s="34">
        <v>1.7</v>
      </c>
      <c r="O12" s="34">
        <v>1.8</v>
      </c>
      <c r="P12" s="34">
        <v>3.9</v>
      </c>
      <c r="Q12" s="34">
        <v>4.7</v>
      </c>
      <c r="R12" s="78">
        <v>4.5999999999999996</v>
      </c>
    </row>
    <row r="13" spans="2:23" ht="15" customHeight="1" x14ac:dyDescent="0.2">
      <c r="B13" s="341" t="s">
        <v>30</v>
      </c>
      <c r="C13" s="33"/>
      <c r="D13" s="34"/>
      <c r="E13" s="34">
        <v>0.96196672178277998</v>
      </c>
      <c r="F13" s="34">
        <v>1.4728034852204319</v>
      </c>
      <c r="G13" s="34">
        <v>0.94072315152740393</v>
      </c>
      <c r="H13" s="34">
        <v>0.80005916849675185</v>
      </c>
      <c r="I13" s="34">
        <v>1.769476051</v>
      </c>
      <c r="J13" s="34">
        <v>2.1151510729038727</v>
      </c>
      <c r="K13" s="34">
        <v>2.4929597616953996</v>
      </c>
      <c r="L13" s="34">
        <v>2.4</v>
      </c>
      <c r="M13" s="34">
        <v>2.2000000000000002</v>
      </c>
      <c r="N13" s="34">
        <v>1.4</v>
      </c>
      <c r="O13" s="34">
        <v>3.3</v>
      </c>
      <c r="P13" s="34">
        <v>4.0999999999999996</v>
      </c>
      <c r="Q13" s="34">
        <v>3.8</v>
      </c>
      <c r="R13" s="78">
        <v>4.7</v>
      </c>
      <c r="W13" s="299" t="s">
        <v>0</v>
      </c>
    </row>
    <row r="14" spans="2:23" ht="15" customHeight="1" x14ac:dyDescent="0.2">
      <c r="B14" s="341" t="s">
        <v>31</v>
      </c>
      <c r="C14" s="33"/>
      <c r="D14" s="34"/>
      <c r="E14" s="34">
        <v>1.5664342057939862</v>
      </c>
      <c r="F14" s="34">
        <v>1.2274724850326979</v>
      </c>
      <c r="G14" s="34">
        <v>1.3445442145660176</v>
      </c>
      <c r="H14" s="34">
        <v>0.90951840272652573</v>
      </c>
      <c r="I14" s="34">
        <v>1.6070078809999999</v>
      </c>
      <c r="J14" s="34">
        <v>1.9414527394234975</v>
      </c>
      <c r="K14" s="34">
        <v>2.1524906618938124</v>
      </c>
      <c r="L14" s="34">
        <v>1.6</v>
      </c>
      <c r="M14" s="34">
        <v>2.2999999999999998</v>
      </c>
      <c r="N14" s="34">
        <v>1</v>
      </c>
      <c r="O14" s="34">
        <v>3.6</v>
      </c>
      <c r="P14" s="34">
        <v>4.2</v>
      </c>
      <c r="Q14" s="34">
        <v>4.2</v>
      </c>
      <c r="R14" s="78">
        <v>4.9000000000000004</v>
      </c>
    </row>
    <row r="15" spans="2:23" ht="15" customHeight="1" x14ac:dyDescent="0.2">
      <c r="B15" s="341" t="s">
        <v>32</v>
      </c>
      <c r="C15" s="33"/>
      <c r="D15" s="34"/>
      <c r="E15" s="34">
        <v>0.75163530273854262</v>
      </c>
      <c r="F15" s="34">
        <v>1.0761081775641561</v>
      </c>
      <c r="G15" s="34">
        <v>1.0708490183062993</v>
      </c>
      <c r="H15" s="34">
        <v>1.244662398632927</v>
      </c>
      <c r="I15" s="34">
        <v>2.3788804880000001</v>
      </c>
      <c r="J15" s="34">
        <v>1.6636338888149294</v>
      </c>
      <c r="K15" s="34">
        <v>2.2506573707091215</v>
      </c>
      <c r="L15" s="34">
        <v>2.4</v>
      </c>
      <c r="M15" s="34">
        <v>2.6</v>
      </c>
      <c r="N15" s="34">
        <v>1.9</v>
      </c>
      <c r="O15" s="34">
        <v>3.2</v>
      </c>
      <c r="P15" s="34">
        <v>3.6</v>
      </c>
      <c r="Q15" s="34">
        <v>3.9</v>
      </c>
      <c r="R15" s="78">
        <v>4.5999999999999996</v>
      </c>
    </row>
    <row r="16" spans="2:23" ht="15" customHeight="1" thickBot="1" x14ac:dyDescent="0.25">
      <c r="B16" s="342" t="s">
        <v>83</v>
      </c>
      <c r="C16" s="35">
        <v>3</v>
      </c>
      <c r="D16" s="36">
        <v>2.7265128816165043</v>
      </c>
      <c r="E16" s="36">
        <v>1.2223903023540765</v>
      </c>
      <c r="F16" s="36">
        <v>1.9542168079789677</v>
      </c>
      <c r="G16" s="36">
        <v>1.4211619608744448</v>
      </c>
      <c r="H16" s="36">
        <v>1.2285720415861217</v>
      </c>
      <c r="I16" s="36">
        <v>1.929532955</v>
      </c>
      <c r="J16" s="36">
        <v>2.2831824643308258</v>
      </c>
      <c r="K16" s="36">
        <v>2.2485853687871087</v>
      </c>
      <c r="L16" s="36">
        <v>2.2999999999999998</v>
      </c>
      <c r="M16" s="36">
        <v>2.5</v>
      </c>
      <c r="N16" s="36">
        <v>1.9</v>
      </c>
      <c r="O16" s="36">
        <v>2.9</v>
      </c>
      <c r="P16" s="36">
        <v>4</v>
      </c>
      <c r="Q16" s="36">
        <v>4.2</v>
      </c>
      <c r="R16" s="79">
        <v>4.8</v>
      </c>
    </row>
    <row r="17" spans="2:23" x14ac:dyDescent="0.2">
      <c r="B17" s="343"/>
      <c r="C17" s="343"/>
      <c r="D17" s="343"/>
      <c r="E17" s="343"/>
      <c r="F17" s="343"/>
      <c r="G17" s="343"/>
      <c r="H17" s="343"/>
      <c r="I17" s="343"/>
      <c r="J17" s="344"/>
      <c r="K17" s="344"/>
      <c r="L17" s="344"/>
    </row>
    <row r="18" spans="2:23" ht="15" customHeight="1" x14ac:dyDescent="0.2">
      <c r="B18" s="332" t="s">
        <v>241</v>
      </c>
      <c r="C18" s="332"/>
      <c r="D18" s="332"/>
      <c r="E18" s="332"/>
      <c r="F18" s="332"/>
      <c r="G18" s="332"/>
      <c r="H18" s="332"/>
      <c r="I18" s="332"/>
      <c r="J18" s="332"/>
      <c r="K18" s="332"/>
      <c r="L18" s="332"/>
      <c r="M18" s="332"/>
      <c r="N18" s="332"/>
      <c r="O18" s="332"/>
      <c r="P18" s="332"/>
      <c r="Q18" s="332"/>
      <c r="R18" s="332"/>
    </row>
    <row r="19" spans="2:23" ht="12.75" customHeight="1" x14ac:dyDescent="0.2">
      <c r="B19" s="332"/>
      <c r="C19" s="332"/>
      <c r="D19" s="332"/>
      <c r="E19" s="332"/>
      <c r="F19" s="332"/>
      <c r="G19" s="332"/>
      <c r="H19" s="332"/>
      <c r="I19" s="332"/>
      <c r="J19" s="332"/>
      <c r="K19" s="332"/>
      <c r="L19" s="332"/>
      <c r="M19" s="332"/>
      <c r="N19" s="332"/>
      <c r="O19" s="332"/>
      <c r="P19" s="332"/>
      <c r="Q19" s="332"/>
      <c r="R19" s="332"/>
    </row>
    <row r="20" spans="2:23" ht="28.5" customHeight="1" x14ac:dyDescent="0.2">
      <c r="B20" s="332" t="s">
        <v>142</v>
      </c>
      <c r="C20" s="332"/>
      <c r="D20" s="332"/>
      <c r="E20" s="332"/>
      <c r="F20" s="332"/>
      <c r="G20" s="332"/>
      <c r="H20" s="332"/>
      <c r="I20" s="332"/>
      <c r="J20" s="332"/>
      <c r="K20" s="332"/>
      <c r="L20" s="332"/>
      <c r="M20" s="332"/>
      <c r="N20" s="332"/>
      <c r="O20" s="332"/>
      <c r="P20" s="332"/>
      <c r="Q20" s="332"/>
      <c r="R20" s="332"/>
    </row>
    <row r="21" spans="2:23" x14ac:dyDescent="0.2">
      <c r="B21" s="333" t="str">
        <f>'[1]1.1 Ans.vilkår og arbejdsfunk.'!B26:K26</f>
        <v>DA StrukturStatistik 2024</v>
      </c>
      <c r="C21" s="333"/>
      <c r="D21" s="333"/>
      <c r="E21" s="333"/>
      <c r="F21" s="333"/>
      <c r="G21" s="333"/>
      <c r="H21" s="333"/>
      <c r="I21" s="333"/>
      <c r="J21" s="333"/>
      <c r="K21" s="333"/>
      <c r="L21" s="333"/>
      <c r="M21" s="333"/>
      <c r="N21" s="333"/>
      <c r="O21" s="333"/>
      <c r="P21" s="333"/>
      <c r="Q21" s="333"/>
      <c r="R21" s="333"/>
    </row>
    <row r="22" spans="2:23" x14ac:dyDescent="0.2">
      <c r="B22" s="43" t="s">
        <v>146</v>
      </c>
      <c r="I22" s="299" t="s">
        <v>0</v>
      </c>
      <c r="W22" s="299" t="s">
        <v>0</v>
      </c>
    </row>
    <row r="23" spans="2:23" x14ac:dyDescent="0.2">
      <c r="C23" s="299" t="s">
        <v>0</v>
      </c>
      <c r="D23" s="299" t="s">
        <v>0</v>
      </c>
    </row>
    <row r="27" spans="2:23" x14ac:dyDescent="0.2">
      <c r="H27" s="299" t="s">
        <v>0</v>
      </c>
    </row>
    <row r="28" spans="2:23" x14ac:dyDescent="0.2">
      <c r="C28" s="299" t="s">
        <v>0</v>
      </c>
      <c r="E28" s="299" t="s">
        <v>0</v>
      </c>
    </row>
    <row r="34" spans="5:5" x14ac:dyDescent="0.2">
      <c r="E34" s="299" t="s">
        <v>0</v>
      </c>
    </row>
  </sheetData>
  <mergeCells count="7">
    <mergeCell ref="B21:R21"/>
    <mergeCell ref="M2:R2"/>
    <mergeCell ref="B4:R4"/>
    <mergeCell ref="C6:R6"/>
    <mergeCell ref="B17:I17"/>
    <mergeCell ref="B18:R19"/>
    <mergeCell ref="B20:R20"/>
  </mergeCells>
  <hyperlinks>
    <hyperlink ref="B2" location="Indholdsfortegnelse!A1" display="Indholdsfortegnelse!A1" xr:uid="{7DF50D46-CC6B-4A17-8582-7D7163CEA25B}"/>
    <hyperlink ref="M2:R2" location="Indholdsfortegnelse!A1" display="Indholdsfortegnelse" xr:uid="{89325282-C976-4946-A50C-741EDCFA51EB}"/>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47B24-27E3-4AF1-BA31-4E43A87FFB57}">
  <dimension ref="B1:AC69"/>
  <sheetViews>
    <sheetView zoomScaleNormal="100" zoomScaleSheetLayoutView="100" workbookViewId="0">
      <pane ySplit="6" topLeftCell="A7" activePane="bottomLeft" state="frozen"/>
      <selection pane="bottomLeft"/>
    </sheetView>
  </sheetViews>
  <sheetFormatPr defaultColWidth="9.140625" defaultRowHeight="12.75" x14ac:dyDescent="0.2"/>
  <cols>
    <col min="1" max="1" width="2.7109375" style="299" customWidth="1"/>
    <col min="2" max="2" width="43" style="299" customWidth="1"/>
    <col min="3" max="17" width="12.28515625" style="299" hidden="1" customWidth="1"/>
    <col min="18" max="24" width="12.28515625" style="299" customWidth="1"/>
    <col min="25" max="16384" width="9.140625" style="299"/>
  </cols>
  <sheetData>
    <row r="1" spans="2:29" ht="12" customHeight="1" x14ac:dyDescent="0.2"/>
    <row r="2" spans="2:29" ht="60.75" customHeight="1" x14ac:dyDescent="0.2">
      <c r="R2" s="129" t="s">
        <v>121</v>
      </c>
      <c r="S2" s="129"/>
      <c r="T2" s="129"/>
      <c r="U2" s="129"/>
      <c r="V2" s="129"/>
      <c r="W2" s="129"/>
      <c r="X2" s="129"/>
    </row>
    <row r="3" spans="2:29" ht="30" customHeight="1" x14ac:dyDescent="0.2"/>
    <row r="4" spans="2:29" ht="30" customHeight="1" thickBot="1" x14ac:dyDescent="0.25">
      <c r="B4" s="301" t="s">
        <v>199</v>
      </c>
      <c r="C4" s="301"/>
      <c r="D4" s="301"/>
      <c r="E4" s="301"/>
      <c r="F4" s="301"/>
      <c r="G4" s="301"/>
      <c r="H4" s="301"/>
      <c r="I4" s="301"/>
      <c r="J4" s="301"/>
      <c r="K4" s="301"/>
      <c r="L4" s="301"/>
      <c r="M4" s="301"/>
      <c r="N4" s="301"/>
      <c r="O4" s="301"/>
      <c r="P4" s="301"/>
      <c r="Q4" s="301"/>
      <c r="R4" s="301"/>
      <c r="S4" s="301"/>
      <c r="T4" s="301"/>
      <c r="U4" s="301"/>
      <c r="V4" s="301"/>
      <c r="W4" s="301"/>
      <c r="X4" s="301"/>
      <c r="Z4" s="299" t="s">
        <v>0</v>
      </c>
    </row>
    <row r="5" spans="2:29" ht="31.5" customHeight="1" thickBot="1" x14ac:dyDescent="0.25">
      <c r="B5" s="21"/>
      <c r="C5" s="335">
        <v>2003</v>
      </c>
      <c r="D5" s="335">
        <v>2004</v>
      </c>
      <c r="E5" s="335">
        <v>2005</v>
      </c>
      <c r="F5" s="335">
        <v>2006</v>
      </c>
      <c r="G5" s="335">
        <v>2007</v>
      </c>
      <c r="H5" s="335">
        <v>2008</v>
      </c>
      <c r="I5" s="335">
        <v>2009</v>
      </c>
      <c r="J5" s="335">
        <v>2010</v>
      </c>
      <c r="K5" s="335">
        <v>2011</v>
      </c>
      <c r="L5" s="335">
        <v>2012</v>
      </c>
      <c r="M5" s="335">
        <v>2013</v>
      </c>
      <c r="N5" s="335">
        <v>2014</v>
      </c>
      <c r="O5" s="335">
        <v>2015</v>
      </c>
      <c r="P5" s="335">
        <v>2016</v>
      </c>
      <c r="Q5" s="335">
        <v>2017</v>
      </c>
      <c r="R5" s="335">
        <v>2018</v>
      </c>
      <c r="S5" s="335">
        <v>2019</v>
      </c>
      <c r="T5" s="335">
        <v>2020</v>
      </c>
      <c r="U5" s="335">
        <v>2021</v>
      </c>
      <c r="V5" s="335">
        <v>2022</v>
      </c>
      <c r="W5" s="335">
        <v>2023</v>
      </c>
      <c r="X5" s="336">
        <v>2024</v>
      </c>
    </row>
    <row r="6" spans="2:29" ht="19.5" customHeight="1" thickBot="1" x14ac:dyDescent="0.25">
      <c r="B6" s="345"/>
      <c r="C6" s="346"/>
      <c r="D6" s="346"/>
      <c r="E6" s="346"/>
      <c r="F6" s="346"/>
      <c r="G6" s="346"/>
      <c r="H6" s="346"/>
      <c r="I6" s="313" t="s">
        <v>110</v>
      </c>
      <c r="J6" s="314"/>
      <c r="K6" s="314"/>
      <c r="L6" s="314"/>
      <c r="M6" s="314"/>
      <c r="N6" s="314"/>
      <c r="O6" s="314"/>
      <c r="P6" s="314"/>
      <c r="Q6" s="314"/>
      <c r="R6" s="314"/>
      <c r="S6" s="314"/>
      <c r="T6" s="314"/>
      <c r="U6" s="314"/>
      <c r="V6" s="314"/>
      <c r="W6" s="314"/>
      <c r="X6" s="315"/>
    </row>
    <row r="7" spans="2:29" ht="15" customHeight="1" x14ac:dyDescent="0.2">
      <c r="B7" s="347" t="s">
        <v>21</v>
      </c>
      <c r="C7" s="32">
        <v>4.2</v>
      </c>
      <c r="D7" s="32">
        <v>2.9</v>
      </c>
      <c r="E7" s="32">
        <v>3.5</v>
      </c>
      <c r="F7" s="32">
        <v>3.5</v>
      </c>
      <c r="G7" s="32">
        <v>4.5999999999999996</v>
      </c>
      <c r="H7" s="32">
        <v>4.5999999999999996</v>
      </c>
      <c r="I7" s="32">
        <v>3.8</v>
      </c>
      <c r="J7" s="32">
        <v>3.1688463604178625</v>
      </c>
      <c r="K7" s="32">
        <v>1.9020501790987969</v>
      </c>
      <c r="L7" s="32">
        <v>2.3942829456678902</v>
      </c>
      <c r="M7" s="32">
        <v>1.6444667315093948</v>
      </c>
      <c r="N7" s="32">
        <v>1.6279116090965831</v>
      </c>
      <c r="O7" s="32">
        <v>1.856555731</v>
      </c>
      <c r="P7" s="32">
        <v>2.7005966005763584</v>
      </c>
      <c r="Q7" s="32">
        <v>2.2813997727755329</v>
      </c>
      <c r="R7" s="32">
        <v>2.2999999999999998</v>
      </c>
      <c r="S7" s="32">
        <v>2.2999999999999998</v>
      </c>
      <c r="T7" s="34">
        <v>1.7</v>
      </c>
      <c r="U7" s="34">
        <v>3.2</v>
      </c>
      <c r="V7" s="34">
        <v>4.2</v>
      </c>
      <c r="W7" s="34">
        <v>4.5999999999999996</v>
      </c>
      <c r="X7" s="78">
        <v>4.8</v>
      </c>
    </row>
    <row r="8" spans="2:29" ht="15" customHeight="1" x14ac:dyDescent="0.2">
      <c r="B8" s="341" t="s">
        <v>41</v>
      </c>
      <c r="C8" s="34">
        <v>3.4</v>
      </c>
      <c r="D8" s="34">
        <v>3.6</v>
      </c>
      <c r="E8" s="34">
        <v>3.3</v>
      </c>
      <c r="F8" s="34">
        <v>2.5</v>
      </c>
      <c r="G8" s="34">
        <v>4.5999999999999996</v>
      </c>
      <c r="H8" s="34">
        <v>4.0999999999999996</v>
      </c>
      <c r="I8" s="34">
        <v>3.3</v>
      </c>
      <c r="J8" s="34">
        <v>1.2412601188809891</v>
      </c>
      <c r="K8" s="34">
        <v>1.541519994494984</v>
      </c>
      <c r="L8" s="34">
        <v>1.5155798551439181</v>
      </c>
      <c r="M8" s="34">
        <v>1.057117239245885</v>
      </c>
      <c r="N8" s="34">
        <v>0.79929786639705214</v>
      </c>
      <c r="O8" s="34">
        <v>2.2684778909999999</v>
      </c>
      <c r="P8" s="34">
        <v>2.3094604526207267</v>
      </c>
      <c r="Q8" s="34">
        <v>2.8876252776572229</v>
      </c>
      <c r="R8" s="34">
        <v>3.2</v>
      </c>
      <c r="S8" s="34">
        <v>2.5</v>
      </c>
      <c r="T8" s="34">
        <v>1.7</v>
      </c>
      <c r="U8" s="34">
        <v>3.7</v>
      </c>
      <c r="V8" s="34">
        <v>4.2</v>
      </c>
      <c r="W8" s="34">
        <v>4.3</v>
      </c>
      <c r="X8" s="78">
        <v>4.4000000000000004</v>
      </c>
    </row>
    <row r="9" spans="2:29" ht="15" customHeight="1" x14ac:dyDescent="0.2">
      <c r="B9" s="348" t="s">
        <v>42</v>
      </c>
      <c r="C9" s="34"/>
      <c r="D9" s="34"/>
      <c r="E9" s="34"/>
      <c r="F9" s="34"/>
      <c r="G9" s="34"/>
      <c r="H9" s="34">
        <v>4.2</v>
      </c>
      <c r="I9" s="34">
        <v>3.4</v>
      </c>
      <c r="J9" s="34">
        <v>0.50880805777990179</v>
      </c>
      <c r="K9" s="34">
        <v>1.1480870498257829</v>
      </c>
      <c r="L9" s="34">
        <v>1.1181440096866193</v>
      </c>
      <c r="M9" s="34">
        <v>0.89015722880942327</v>
      </c>
      <c r="N9" s="34">
        <v>1.5129093753833729</v>
      </c>
      <c r="O9" s="34">
        <v>1.202282375</v>
      </c>
      <c r="P9" s="34">
        <v>3.4309615089638408</v>
      </c>
      <c r="Q9" s="34">
        <v>2.5309013404745992</v>
      </c>
      <c r="R9" s="34">
        <v>3.5</v>
      </c>
      <c r="S9" s="34">
        <v>1.4</v>
      </c>
      <c r="T9" s="34">
        <v>1</v>
      </c>
      <c r="U9" s="34">
        <v>3.9</v>
      </c>
      <c r="V9" s="34">
        <v>5.2</v>
      </c>
      <c r="W9" s="34">
        <v>2</v>
      </c>
      <c r="X9" s="78">
        <v>3.9</v>
      </c>
    </row>
    <row r="10" spans="2:29" ht="15" customHeight="1" x14ac:dyDescent="0.2">
      <c r="B10" s="348" t="s">
        <v>43</v>
      </c>
      <c r="C10" s="34"/>
      <c r="D10" s="34"/>
      <c r="E10" s="34"/>
      <c r="F10" s="34"/>
      <c r="G10" s="34"/>
      <c r="H10" s="34">
        <v>4</v>
      </c>
      <c r="I10" s="34">
        <v>3.3</v>
      </c>
      <c r="J10" s="34">
        <v>1.8142120249701572</v>
      </c>
      <c r="K10" s="34">
        <v>1.6934976078746362</v>
      </c>
      <c r="L10" s="34">
        <v>1.8348370196960517</v>
      </c>
      <c r="M10" s="34">
        <v>1.1751672704065059</v>
      </c>
      <c r="N10" s="34">
        <v>0.12517666234327868</v>
      </c>
      <c r="O10" s="34">
        <v>2.5002490019999999</v>
      </c>
      <c r="P10" s="34">
        <v>2.0622835098939816</v>
      </c>
      <c r="Q10" s="34">
        <v>3.054587228434948</v>
      </c>
      <c r="R10" s="34">
        <v>3.1</v>
      </c>
      <c r="S10" s="34">
        <v>2.9</v>
      </c>
      <c r="T10" s="34">
        <v>2.1</v>
      </c>
      <c r="U10" s="34">
        <v>3.6</v>
      </c>
      <c r="V10" s="34">
        <v>3.7</v>
      </c>
      <c r="W10" s="34">
        <v>4.7</v>
      </c>
      <c r="X10" s="78">
        <v>4.5999999999999996</v>
      </c>
      <c r="AB10" s="299" t="s">
        <v>0</v>
      </c>
    </row>
    <row r="11" spans="2:29" ht="15" customHeight="1" x14ac:dyDescent="0.2">
      <c r="B11" s="341" t="s">
        <v>44</v>
      </c>
      <c r="C11" s="34">
        <v>3.7</v>
      </c>
      <c r="D11" s="34">
        <v>2.2000000000000002</v>
      </c>
      <c r="E11" s="34">
        <v>4.3</v>
      </c>
      <c r="F11" s="34">
        <v>3.6</v>
      </c>
      <c r="G11" s="34">
        <v>5.4</v>
      </c>
      <c r="H11" s="34">
        <v>5.7</v>
      </c>
      <c r="I11" s="34">
        <v>4.4000000000000004</v>
      </c>
      <c r="J11" s="34">
        <v>3.7263172187410647</v>
      </c>
      <c r="K11" s="34">
        <v>1.8748183524126278</v>
      </c>
      <c r="L11" s="34">
        <v>2.6579006799610965</v>
      </c>
      <c r="M11" s="34">
        <v>-0.50759309542308817</v>
      </c>
      <c r="N11" s="34">
        <v>2.1131248175818911</v>
      </c>
      <c r="O11" s="34">
        <v>1.716080329</v>
      </c>
      <c r="P11" s="34">
        <v>3.9397696054900142</v>
      </c>
      <c r="Q11" s="34">
        <v>2.7948868247523695</v>
      </c>
      <c r="R11" s="34">
        <v>1.6</v>
      </c>
      <c r="S11" s="34">
        <v>2.8</v>
      </c>
      <c r="T11" s="34">
        <v>2.7</v>
      </c>
      <c r="U11" s="34">
        <v>2.7</v>
      </c>
      <c r="V11" s="34">
        <v>2.9</v>
      </c>
      <c r="W11" s="34">
        <v>3.6</v>
      </c>
      <c r="X11" s="78">
        <v>4.0999999999999996</v>
      </c>
    </row>
    <row r="12" spans="2:29" ht="15" customHeight="1" x14ac:dyDescent="0.2">
      <c r="B12" s="341" t="s">
        <v>45</v>
      </c>
      <c r="C12" s="34">
        <v>3.6</v>
      </c>
      <c r="D12" s="34">
        <v>1.7</v>
      </c>
      <c r="E12" s="34">
        <v>3</v>
      </c>
      <c r="F12" s="34">
        <v>3.2</v>
      </c>
      <c r="G12" s="34">
        <v>5.0999999999999996</v>
      </c>
      <c r="H12" s="34">
        <v>3.9</v>
      </c>
      <c r="I12" s="34">
        <v>3</v>
      </c>
      <c r="J12" s="34">
        <v>1.9288299592102001</v>
      </c>
      <c r="K12" s="34">
        <v>1.7600708098704079</v>
      </c>
      <c r="L12" s="34">
        <v>1.0976590503372121</v>
      </c>
      <c r="M12" s="34">
        <v>1.8573460108683633</v>
      </c>
      <c r="N12" s="34">
        <v>0.4977170049543731</v>
      </c>
      <c r="O12" s="34">
        <v>0.20205690100000001</v>
      </c>
      <c r="P12" s="34">
        <v>2.2114626039536396</v>
      </c>
      <c r="Q12" s="34">
        <v>1.0958919044140669</v>
      </c>
      <c r="R12" s="34">
        <v>2.2000000000000002</v>
      </c>
      <c r="S12" s="34">
        <v>1.8</v>
      </c>
      <c r="T12" s="34">
        <v>0.4</v>
      </c>
      <c r="U12" s="34">
        <v>4.8</v>
      </c>
      <c r="V12" s="34">
        <v>3.9</v>
      </c>
      <c r="W12" s="34">
        <v>4.5</v>
      </c>
      <c r="X12" s="78">
        <v>5.4</v>
      </c>
    </row>
    <row r="13" spans="2:29" ht="15" customHeight="1" x14ac:dyDescent="0.2">
      <c r="B13" s="341" t="s">
        <v>46</v>
      </c>
      <c r="C13" s="34">
        <v>3.3</v>
      </c>
      <c r="D13" s="34">
        <v>2.2999999999999998</v>
      </c>
      <c r="E13" s="34">
        <v>2.7</v>
      </c>
      <c r="F13" s="34">
        <v>3.5</v>
      </c>
      <c r="G13" s="34">
        <v>3.3</v>
      </c>
      <c r="H13" s="34">
        <v>2.6</v>
      </c>
      <c r="I13" s="34">
        <v>3.1</v>
      </c>
      <c r="J13" s="34">
        <v>-0.23346856923854012</v>
      </c>
      <c r="K13" s="34">
        <v>1.6924919490995882</v>
      </c>
      <c r="L13" s="34">
        <v>1.4111842415047227</v>
      </c>
      <c r="M13" s="34">
        <v>0.90920894353342052</v>
      </c>
      <c r="N13" s="34">
        <v>1.5718185226341264</v>
      </c>
      <c r="O13" s="34">
        <v>1.9233884910000001</v>
      </c>
      <c r="P13" s="34">
        <v>1.4955691550225449</v>
      </c>
      <c r="Q13" s="34">
        <v>2.5059785045791112</v>
      </c>
      <c r="R13" s="34">
        <v>2.2000000000000002</v>
      </c>
      <c r="S13" s="34">
        <v>1.7</v>
      </c>
      <c r="T13" s="34">
        <v>1.5</v>
      </c>
      <c r="U13" s="34">
        <v>4.2</v>
      </c>
      <c r="V13" s="34">
        <v>1.1000000000000001</v>
      </c>
      <c r="W13" s="34">
        <v>3.6</v>
      </c>
      <c r="X13" s="78">
        <v>3.3</v>
      </c>
      <c r="AC13" s="299" t="s">
        <v>0</v>
      </c>
    </row>
    <row r="14" spans="2:29" ht="15" customHeight="1" x14ac:dyDescent="0.2">
      <c r="B14" s="341" t="s">
        <v>47</v>
      </c>
      <c r="C14" s="34">
        <v>5.7</v>
      </c>
      <c r="D14" s="34">
        <v>3.8</v>
      </c>
      <c r="E14" s="34">
        <v>4.7</v>
      </c>
      <c r="F14" s="34">
        <v>3.6</v>
      </c>
      <c r="G14" s="34">
        <v>4.2</v>
      </c>
      <c r="H14" s="34">
        <v>4.9000000000000004</v>
      </c>
      <c r="I14" s="34">
        <v>3.9</v>
      </c>
      <c r="J14" s="34">
        <v>4.4674491634730691</v>
      </c>
      <c r="K14" s="34">
        <v>0.806841031864868</v>
      </c>
      <c r="L14" s="34">
        <v>2.7173487313103544</v>
      </c>
      <c r="M14" s="34">
        <v>2.3043512664628332</v>
      </c>
      <c r="N14" s="34">
        <v>0.94629297149105296</v>
      </c>
      <c r="O14" s="34">
        <v>0.91953136700000004</v>
      </c>
      <c r="P14" s="34">
        <v>1.6646810800233585</v>
      </c>
      <c r="Q14" s="34">
        <v>1.771532630165723</v>
      </c>
      <c r="R14" s="34">
        <v>1.9</v>
      </c>
      <c r="S14" s="34">
        <v>3</v>
      </c>
      <c r="T14" s="34">
        <v>0.4</v>
      </c>
      <c r="U14" s="34">
        <v>2.6</v>
      </c>
      <c r="V14" s="34">
        <v>3.5</v>
      </c>
      <c r="W14" s="34">
        <v>4.0999999999999996</v>
      </c>
      <c r="X14" s="78">
        <v>4</v>
      </c>
    </row>
    <row r="15" spans="2:29" ht="15" customHeight="1" x14ac:dyDescent="0.2">
      <c r="B15" s="348" t="s">
        <v>48</v>
      </c>
      <c r="C15" s="34"/>
      <c r="D15" s="34"/>
      <c r="E15" s="34"/>
      <c r="F15" s="34"/>
      <c r="G15" s="34"/>
      <c r="H15" s="34">
        <v>5.0999999999999996</v>
      </c>
      <c r="I15" s="34">
        <v>4.0999999999999996</v>
      </c>
      <c r="J15" s="34">
        <v>2.788309363089263</v>
      </c>
      <c r="K15" s="34">
        <v>1.7029452517381769</v>
      </c>
      <c r="L15" s="34">
        <v>1.5618441982342519</v>
      </c>
      <c r="M15" s="34">
        <v>2.6141396724043608</v>
      </c>
      <c r="N15" s="34">
        <v>1.3459469462909599</v>
      </c>
      <c r="O15" s="34">
        <v>-0.44902351099999999</v>
      </c>
      <c r="P15" s="34">
        <v>2.1558426991383177</v>
      </c>
      <c r="Q15" s="34">
        <v>1.0748780055739098</v>
      </c>
      <c r="R15" s="34">
        <v>1.9</v>
      </c>
      <c r="S15" s="34">
        <v>3.1</v>
      </c>
      <c r="T15" s="34">
        <v>-0.5</v>
      </c>
      <c r="U15" s="34">
        <v>2</v>
      </c>
      <c r="V15" s="34">
        <v>4.9000000000000004</v>
      </c>
      <c r="W15" s="34">
        <v>2.9</v>
      </c>
      <c r="X15" s="78">
        <v>3.6</v>
      </c>
    </row>
    <row r="16" spans="2:29" ht="15" customHeight="1" x14ac:dyDescent="0.2">
      <c r="B16" s="348" t="s">
        <v>49</v>
      </c>
      <c r="C16" s="34"/>
      <c r="D16" s="34"/>
      <c r="E16" s="34"/>
      <c r="F16" s="34"/>
      <c r="G16" s="34"/>
      <c r="H16" s="34">
        <v>3.6</v>
      </c>
      <c r="I16" s="34">
        <v>1.8</v>
      </c>
      <c r="J16" s="34">
        <v>7.8185313106807399</v>
      </c>
      <c r="K16" s="34">
        <v>0.68043670967112413</v>
      </c>
      <c r="L16" s="34">
        <v>4.3772188530264371</v>
      </c>
      <c r="M16" s="34">
        <v>5.6175526067134491</v>
      </c>
      <c r="N16" s="34">
        <v>0.53339311262302558</v>
      </c>
      <c r="O16" s="34">
        <v>3.3285166140000002</v>
      </c>
      <c r="P16" s="34">
        <v>2.1853137144386152</v>
      </c>
      <c r="Q16" s="34">
        <v>2.45222530732753</v>
      </c>
      <c r="R16" s="34">
        <v>0.7</v>
      </c>
      <c r="S16" s="34">
        <v>3</v>
      </c>
      <c r="T16" s="34">
        <v>0.7</v>
      </c>
      <c r="U16" s="34">
        <v>4.0999999999999996</v>
      </c>
      <c r="V16" s="34">
        <v>1.1000000000000001</v>
      </c>
      <c r="W16" s="34">
        <v>3.4</v>
      </c>
      <c r="X16" s="78">
        <v>3.5</v>
      </c>
    </row>
    <row r="17" spans="2:24" ht="15" customHeight="1" x14ac:dyDescent="0.2">
      <c r="B17" s="348" t="s">
        <v>50</v>
      </c>
      <c r="C17" s="34"/>
      <c r="D17" s="34"/>
      <c r="E17" s="34"/>
      <c r="F17" s="34"/>
      <c r="G17" s="34"/>
      <c r="H17" s="34">
        <v>4.9000000000000004</v>
      </c>
      <c r="I17" s="34">
        <v>3.1</v>
      </c>
      <c r="J17" s="34">
        <v>1.6671706383447227</v>
      </c>
      <c r="K17" s="34">
        <v>-0.1293701837058529</v>
      </c>
      <c r="L17" s="34">
        <v>1.9459416696673602</v>
      </c>
      <c r="M17" s="34">
        <v>1.6435103927379517</v>
      </c>
      <c r="N17" s="34">
        <v>0.59669459575793216</v>
      </c>
      <c r="O17" s="34">
        <v>0.92069115700000004</v>
      </c>
      <c r="P17" s="34">
        <v>1.9279021389597659</v>
      </c>
      <c r="Q17" s="34">
        <v>2.0166051294070941</v>
      </c>
      <c r="R17" s="34">
        <v>2.7</v>
      </c>
      <c r="S17" s="34">
        <v>3.1</v>
      </c>
      <c r="T17" s="34">
        <v>1.3</v>
      </c>
      <c r="U17" s="34">
        <v>2.6</v>
      </c>
      <c r="V17" s="34">
        <v>3.2</v>
      </c>
      <c r="W17" s="34">
        <v>4.7</v>
      </c>
      <c r="X17" s="78">
        <v>3.9</v>
      </c>
    </row>
    <row r="18" spans="2:24" ht="15" customHeight="1" x14ac:dyDescent="0.2">
      <c r="B18" s="341" t="s">
        <v>51</v>
      </c>
      <c r="C18" s="34">
        <v>3.8</v>
      </c>
      <c r="D18" s="34">
        <v>3.2</v>
      </c>
      <c r="E18" s="34">
        <v>3.5</v>
      </c>
      <c r="F18" s="34">
        <v>4.2</v>
      </c>
      <c r="G18" s="34">
        <v>4</v>
      </c>
      <c r="H18" s="34">
        <v>3.7</v>
      </c>
      <c r="I18" s="34">
        <v>3.9</v>
      </c>
      <c r="J18" s="34">
        <v>2.7523941991065768</v>
      </c>
      <c r="K18" s="34">
        <v>1.7743704146686954</v>
      </c>
      <c r="L18" s="34">
        <v>1.7289410336322526</v>
      </c>
      <c r="M18" s="34">
        <v>0.4273756724616008</v>
      </c>
      <c r="N18" s="34">
        <v>2.2804010146753311</v>
      </c>
      <c r="O18" s="34">
        <v>1.9585385909999999</v>
      </c>
      <c r="P18" s="34">
        <v>2.3919051362495192</v>
      </c>
      <c r="Q18" s="34">
        <v>2.6978850805816053</v>
      </c>
      <c r="R18" s="34">
        <v>2.2999999999999998</v>
      </c>
      <c r="S18" s="34">
        <v>2</v>
      </c>
      <c r="T18" s="34">
        <v>1.9</v>
      </c>
      <c r="U18" s="34">
        <v>2.1</v>
      </c>
      <c r="V18" s="34">
        <v>4.5</v>
      </c>
      <c r="W18" s="34">
        <v>4.7</v>
      </c>
      <c r="X18" s="78">
        <v>4.5</v>
      </c>
    </row>
    <row r="19" spans="2:24" ht="15" customHeight="1" x14ac:dyDescent="0.2">
      <c r="B19" s="341" t="s">
        <v>52</v>
      </c>
      <c r="C19" s="34">
        <v>3.5</v>
      </c>
      <c r="D19" s="34">
        <v>2.8</v>
      </c>
      <c r="E19" s="34">
        <v>2.8</v>
      </c>
      <c r="F19" s="34">
        <v>3.7</v>
      </c>
      <c r="G19" s="34">
        <v>4.3</v>
      </c>
      <c r="H19" s="34">
        <v>4.3</v>
      </c>
      <c r="I19" s="34">
        <v>4</v>
      </c>
      <c r="J19" s="34">
        <v>2.4690269682837274</v>
      </c>
      <c r="K19" s="34">
        <v>1.6241697772358312</v>
      </c>
      <c r="L19" s="34">
        <v>2.2972837242946258</v>
      </c>
      <c r="M19" s="34">
        <v>1.0759960360094034</v>
      </c>
      <c r="N19" s="34">
        <v>1.0924790828418882</v>
      </c>
      <c r="O19" s="34">
        <v>2.0097324130000001</v>
      </c>
      <c r="P19" s="34">
        <v>2.2705047938249212</v>
      </c>
      <c r="Q19" s="34">
        <v>2.4489452818717004</v>
      </c>
      <c r="R19" s="34">
        <v>2.1</v>
      </c>
      <c r="S19" s="34">
        <v>2.6</v>
      </c>
      <c r="T19" s="34">
        <v>1.1000000000000001</v>
      </c>
      <c r="U19" s="34">
        <v>3.1</v>
      </c>
      <c r="V19" s="34">
        <v>3.5</v>
      </c>
      <c r="W19" s="34">
        <v>4</v>
      </c>
      <c r="X19" s="78">
        <v>5.4</v>
      </c>
    </row>
    <row r="20" spans="2:24" ht="15" customHeight="1" x14ac:dyDescent="0.2">
      <c r="B20" s="341" t="s">
        <v>53</v>
      </c>
      <c r="C20" s="34">
        <v>5.2</v>
      </c>
      <c r="D20" s="34">
        <v>2.6</v>
      </c>
      <c r="E20" s="34">
        <v>3.5</v>
      </c>
      <c r="F20" s="34">
        <v>3.6</v>
      </c>
      <c r="G20" s="34">
        <v>4.8</v>
      </c>
      <c r="H20" s="34">
        <v>5.3</v>
      </c>
      <c r="I20" s="34">
        <v>3.6</v>
      </c>
      <c r="J20" s="34">
        <v>5.1768741048525557</v>
      </c>
      <c r="K20" s="34">
        <v>2.6245285625268857</v>
      </c>
      <c r="L20" s="34">
        <v>3.2803212041565049</v>
      </c>
      <c r="M20" s="34">
        <v>2.5209116921527821</v>
      </c>
      <c r="N20" s="34">
        <v>2.3229204701189099</v>
      </c>
      <c r="O20" s="34">
        <v>2.2417447639999999</v>
      </c>
      <c r="P20" s="34">
        <v>3.2124329935474907</v>
      </c>
      <c r="Q20" s="34">
        <v>2.7404417036317246</v>
      </c>
      <c r="R20" s="34">
        <v>2.5</v>
      </c>
      <c r="S20" s="34">
        <v>1.7</v>
      </c>
      <c r="T20" s="34">
        <v>2.4</v>
      </c>
      <c r="U20" s="34">
        <v>2.4</v>
      </c>
      <c r="V20" s="34">
        <v>4</v>
      </c>
      <c r="W20" s="34">
        <v>4.7</v>
      </c>
      <c r="X20" s="78">
        <v>5.0999999999999996</v>
      </c>
    </row>
    <row r="21" spans="2:24" ht="15" customHeight="1" x14ac:dyDescent="0.2">
      <c r="B21" s="348" t="s">
        <v>54</v>
      </c>
      <c r="C21" s="34"/>
      <c r="D21" s="34"/>
      <c r="E21" s="34"/>
      <c r="F21" s="34"/>
      <c r="G21" s="34"/>
      <c r="H21" s="34">
        <v>5</v>
      </c>
      <c r="I21" s="34">
        <v>3.2</v>
      </c>
      <c r="J21" s="34">
        <v>6.0373305039405629</v>
      </c>
      <c r="K21" s="34">
        <v>3.3190549134026441</v>
      </c>
      <c r="L21" s="34">
        <v>3.2392501301144216</v>
      </c>
      <c r="M21" s="34">
        <v>2.2785277504923687</v>
      </c>
      <c r="N21" s="34">
        <v>2.3482752683925683</v>
      </c>
      <c r="O21" s="34">
        <v>2.0849522349999998</v>
      </c>
      <c r="P21" s="34">
        <v>3.4212754268794456</v>
      </c>
      <c r="Q21" s="34">
        <v>2.4630932469330591</v>
      </c>
      <c r="R21" s="34">
        <v>3.9</v>
      </c>
      <c r="S21" s="34">
        <v>1.7</v>
      </c>
      <c r="T21" s="34">
        <v>1.7</v>
      </c>
      <c r="U21" s="34">
        <v>2.7</v>
      </c>
      <c r="V21" s="34">
        <v>4.2</v>
      </c>
      <c r="W21" s="34">
        <v>3.7</v>
      </c>
      <c r="X21" s="78">
        <v>4.5</v>
      </c>
    </row>
    <row r="22" spans="2:24" ht="15" customHeight="1" x14ac:dyDescent="0.2">
      <c r="B22" s="348" t="s">
        <v>55</v>
      </c>
      <c r="C22" s="34"/>
      <c r="D22" s="34"/>
      <c r="E22" s="34"/>
      <c r="F22" s="34"/>
      <c r="G22" s="34"/>
      <c r="H22" s="34">
        <v>5.4</v>
      </c>
      <c r="I22" s="34">
        <v>3.8</v>
      </c>
      <c r="J22" s="34">
        <v>4.7816061880431144</v>
      </c>
      <c r="K22" s="34">
        <v>2.1475376153424564</v>
      </c>
      <c r="L22" s="34">
        <v>3.3318507871663594</v>
      </c>
      <c r="M22" s="34">
        <v>2.673986477765748</v>
      </c>
      <c r="N22" s="34">
        <v>2.3252249027690794</v>
      </c>
      <c r="O22" s="34">
        <v>2.273315765</v>
      </c>
      <c r="P22" s="34">
        <v>3.104288264512804</v>
      </c>
      <c r="Q22" s="34">
        <v>2.8805581895272168</v>
      </c>
      <c r="R22" s="34">
        <v>2.1</v>
      </c>
      <c r="S22" s="34">
        <v>1.7</v>
      </c>
      <c r="T22" s="34">
        <v>2.7</v>
      </c>
      <c r="U22" s="34">
        <v>2.2000000000000002</v>
      </c>
      <c r="V22" s="34">
        <v>3.8</v>
      </c>
      <c r="W22" s="34">
        <v>5.2</v>
      </c>
      <c r="X22" s="78">
        <v>5.4</v>
      </c>
    </row>
    <row r="23" spans="2:24" ht="15" customHeight="1" x14ac:dyDescent="0.2">
      <c r="B23" s="341" t="s">
        <v>56</v>
      </c>
      <c r="C23" s="34">
        <v>2.8</v>
      </c>
      <c r="D23" s="34">
        <v>3</v>
      </c>
      <c r="E23" s="34">
        <v>2.8</v>
      </c>
      <c r="F23" s="34">
        <v>3.1</v>
      </c>
      <c r="G23" s="34">
        <v>3.6</v>
      </c>
      <c r="H23" s="34">
        <v>3.5</v>
      </c>
      <c r="I23" s="34">
        <v>3.1</v>
      </c>
      <c r="J23" s="34">
        <v>1.5037687530248767</v>
      </c>
      <c r="K23" s="34">
        <v>1.3714242470713285</v>
      </c>
      <c r="L23" s="34">
        <v>3.280370687875267</v>
      </c>
      <c r="M23" s="34">
        <v>2.7155089288093173</v>
      </c>
      <c r="N23" s="34">
        <v>1.0654528823913907</v>
      </c>
      <c r="O23" s="34">
        <v>1.6764803349999999</v>
      </c>
      <c r="P23" s="34">
        <v>2.0682443761104894</v>
      </c>
      <c r="Q23" s="34">
        <v>2.6671079938594389</v>
      </c>
      <c r="R23" s="34">
        <v>1.9</v>
      </c>
      <c r="S23" s="34">
        <v>2.9</v>
      </c>
      <c r="T23" s="34">
        <v>1.2</v>
      </c>
      <c r="U23" s="34">
        <v>2.9</v>
      </c>
      <c r="V23" s="34">
        <v>5.5</v>
      </c>
      <c r="W23" s="34">
        <v>3.5</v>
      </c>
      <c r="X23" s="78">
        <v>5.3</v>
      </c>
    </row>
    <row r="24" spans="2:24" ht="15" customHeight="1" x14ac:dyDescent="0.2">
      <c r="B24" s="341" t="s">
        <v>57</v>
      </c>
      <c r="C24" s="34">
        <v>3.7</v>
      </c>
      <c r="D24" s="34">
        <v>3.8</v>
      </c>
      <c r="E24" s="34">
        <v>3.6</v>
      </c>
      <c r="F24" s="34">
        <v>5.2</v>
      </c>
      <c r="G24" s="34">
        <v>6.7</v>
      </c>
      <c r="H24" s="34">
        <v>5.5</v>
      </c>
      <c r="I24" s="34">
        <v>4.2</v>
      </c>
      <c r="J24" s="34">
        <v>4.2369623082376284</v>
      </c>
      <c r="K24" s="34">
        <v>2.2002556163222402</v>
      </c>
      <c r="L24" s="34">
        <v>2.8232377331701941</v>
      </c>
      <c r="M24" s="34">
        <v>1.9546338732842288</v>
      </c>
      <c r="N24" s="34">
        <v>2.6887883598525089</v>
      </c>
      <c r="O24" s="34">
        <v>2.6145072840000001</v>
      </c>
      <c r="P24" s="34">
        <v>4.099043684518799</v>
      </c>
      <c r="Q24" s="34">
        <v>1.6317334131667502</v>
      </c>
      <c r="R24" s="34">
        <v>2.1</v>
      </c>
      <c r="S24" s="34">
        <v>3.1</v>
      </c>
      <c r="T24" s="34">
        <v>2</v>
      </c>
      <c r="U24" s="34">
        <v>4</v>
      </c>
      <c r="V24" s="34">
        <v>5.9</v>
      </c>
      <c r="W24" s="34">
        <v>5</v>
      </c>
      <c r="X24" s="78">
        <v>5.2</v>
      </c>
    </row>
    <row r="25" spans="2:24" ht="15" customHeight="1" x14ac:dyDescent="0.2">
      <c r="B25" s="348" t="s">
        <v>58</v>
      </c>
      <c r="C25" s="34"/>
      <c r="D25" s="34"/>
      <c r="E25" s="34"/>
      <c r="F25" s="34"/>
      <c r="G25" s="34"/>
      <c r="H25" s="34">
        <v>5.9</v>
      </c>
      <c r="I25" s="34">
        <v>4.2</v>
      </c>
      <c r="J25" s="34">
        <v>4.0662417961828003</v>
      </c>
      <c r="K25" s="34">
        <v>1.2786315453188186</v>
      </c>
      <c r="L25" s="34">
        <v>2.421333869386272</v>
      </c>
      <c r="M25" s="34">
        <v>1.2331623992150593</v>
      </c>
      <c r="N25" s="34">
        <v>3.0600850167231783</v>
      </c>
      <c r="O25" s="34">
        <v>2.8699588600000001</v>
      </c>
      <c r="P25" s="34">
        <v>5.269804402148984</v>
      </c>
      <c r="Q25" s="34">
        <v>0.84052409259202532</v>
      </c>
      <c r="R25" s="34">
        <v>1.9</v>
      </c>
      <c r="S25" s="34">
        <v>3.2</v>
      </c>
      <c r="T25" s="34">
        <v>1.9</v>
      </c>
      <c r="U25" s="34">
        <v>4.5</v>
      </c>
      <c r="V25" s="34">
        <v>6.6</v>
      </c>
      <c r="W25" s="34">
        <v>5</v>
      </c>
      <c r="X25" s="78">
        <v>5.9</v>
      </c>
    </row>
    <row r="26" spans="2:24" ht="15" customHeight="1" x14ac:dyDescent="0.2">
      <c r="B26" s="348" t="s">
        <v>59</v>
      </c>
      <c r="C26" s="34"/>
      <c r="D26" s="34"/>
      <c r="E26" s="34"/>
      <c r="F26" s="34"/>
      <c r="G26" s="34"/>
      <c r="H26" s="34">
        <v>2.1</v>
      </c>
      <c r="I26" s="34">
        <v>3.5</v>
      </c>
      <c r="J26" s="34">
        <v>5.698682927579382</v>
      </c>
      <c r="K26" s="34">
        <v>3.1852785608716001</v>
      </c>
      <c r="L26" s="34">
        <v>2.387640026397154</v>
      </c>
      <c r="M26" s="34">
        <v>2.0438960063810847</v>
      </c>
      <c r="N26" s="34">
        <v>2.395163475766382</v>
      </c>
      <c r="O26" s="34">
        <v>1.224394226</v>
      </c>
      <c r="P26" s="34">
        <v>1.8289569343769394</v>
      </c>
      <c r="Q26" s="34">
        <v>2.7549721074093267</v>
      </c>
      <c r="R26" s="34">
        <v>2</v>
      </c>
      <c r="S26" s="34">
        <v>2.4</v>
      </c>
      <c r="T26" s="34">
        <v>2.8</v>
      </c>
      <c r="U26" s="34">
        <v>2.7</v>
      </c>
      <c r="V26" s="34">
        <v>4</v>
      </c>
      <c r="W26" s="34">
        <v>5</v>
      </c>
      <c r="X26" s="78">
        <v>3.8</v>
      </c>
    </row>
    <row r="27" spans="2:24" ht="15" customHeight="1" x14ac:dyDescent="0.2">
      <c r="B27" s="347" t="s">
        <v>22</v>
      </c>
      <c r="C27" s="34">
        <v>3.3</v>
      </c>
      <c r="D27" s="34">
        <v>2.2999999999999998</v>
      </c>
      <c r="E27" s="34">
        <v>3.8</v>
      </c>
      <c r="F27" s="34">
        <v>4.7</v>
      </c>
      <c r="G27" s="34">
        <v>4.5999999999999996</v>
      </c>
      <c r="H27" s="34">
        <v>4</v>
      </c>
      <c r="I27" s="34">
        <v>1.8</v>
      </c>
      <c r="J27" s="34">
        <v>1.0737532410668194</v>
      </c>
      <c r="K27" s="34">
        <v>0.28549939750738618</v>
      </c>
      <c r="L27" s="34">
        <v>1.1585202753746033</v>
      </c>
      <c r="M27" s="34">
        <v>1.333341896826026</v>
      </c>
      <c r="N27" s="34">
        <v>1.2623993110947165</v>
      </c>
      <c r="O27" s="34">
        <v>1.9829542950000001</v>
      </c>
      <c r="P27" s="34">
        <v>2.2978474472737922</v>
      </c>
      <c r="Q27" s="34">
        <v>2.9068706896496832</v>
      </c>
      <c r="R27" s="34">
        <v>2.7</v>
      </c>
      <c r="S27" s="34">
        <v>2.2000000000000002</v>
      </c>
      <c r="T27" s="34">
        <v>2</v>
      </c>
      <c r="U27" s="34">
        <v>3.5</v>
      </c>
      <c r="V27" s="34">
        <v>3.9</v>
      </c>
      <c r="W27" s="34">
        <v>4</v>
      </c>
      <c r="X27" s="78">
        <v>5</v>
      </c>
    </row>
    <row r="28" spans="2:24" ht="15" customHeight="1" x14ac:dyDescent="0.2">
      <c r="B28" s="341" t="s">
        <v>100</v>
      </c>
      <c r="C28" s="34"/>
      <c r="D28" s="34"/>
      <c r="E28" s="34"/>
      <c r="F28" s="34"/>
      <c r="G28" s="34"/>
      <c r="H28" s="34">
        <v>3.8</v>
      </c>
      <c r="I28" s="34">
        <v>1.4</v>
      </c>
      <c r="J28" s="34">
        <v>0.77584330611401076</v>
      </c>
      <c r="K28" s="34">
        <v>0.24736060011144775</v>
      </c>
      <c r="L28" s="34">
        <v>1.1585202753746033</v>
      </c>
      <c r="M28" s="34">
        <v>1.3621533801385803</v>
      </c>
      <c r="N28" s="34">
        <v>1.4284989005543109</v>
      </c>
      <c r="O28" s="34">
        <v>1.976390163</v>
      </c>
      <c r="P28" s="34">
        <v>2.207593882668867</v>
      </c>
      <c r="Q28" s="34">
        <v>2.9374355806714254</v>
      </c>
      <c r="R28" s="34">
        <v>2.6</v>
      </c>
      <c r="S28" s="34">
        <v>2.2000000000000002</v>
      </c>
      <c r="T28" s="34">
        <v>2</v>
      </c>
      <c r="U28" s="34">
        <v>3.3</v>
      </c>
      <c r="V28" s="34">
        <v>3.8</v>
      </c>
      <c r="W28" s="34">
        <v>3.9</v>
      </c>
      <c r="X28" s="78">
        <v>5.0999999999999996</v>
      </c>
    </row>
    <row r="29" spans="2:24" ht="15" customHeight="1" x14ac:dyDescent="0.2">
      <c r="B29" s="341" t="s">
        <v>60</v>
      </c>
      <c r="C29" s="34"/>
      <c r="D29" s="34"/>
      <c r="E29" s="34"/>
      <c r="F29" s="34"/>
      <c r="G29" s="34"/>
      <c r="H29" s="34">
        <v>4.7</v>
      </c>
      <c r="I29" s="34">
        <v>2.6</v>
      </c>
      <c r="J29" s="34">
        <v>1.814133907390747</v>
      </c>
      <c r="K29" s="34">
        <v>0.42690720176958696</v>
      </c>
      <c r="L29" s="34">
        <v>1.1643486149598226</v>
      </c>
      <c r="M29" s="34">
        <v>1.1650270877689681</v>
      </c>
      <c r="N29" s="34">
        <v>1.2378700481391891</v>
      </c>
      <c r="O29" s="34">
        <v>2.0315890059999999</v>
      </c>
      <c r="P29" s="34">
        <v>2.4512010419629684</v>
      </c>
      <c r="Q29" s="34">
        <v>2.8635142114370238</v>
      </c>
      <c r="R29" s="34">
        <v>3.1</v>
      </c>
      <c r="S29" s="34">
        <v>2.1</v>
      </c>
      <c r="T29" s="34">
        <v>1.7</v>
      </c>
      <c r="U29" s="34">
        <v>3.8</v>
      </c>
      <c r="V29" s="34">
        <v>4.2</v>
      </c>
      <c r="W29" s="34">
        <v>4.2</v>
      </c>
      <c r="X29" s="78">
        <v>4.9000000000000004</v>
      </c>
    </row>
    <row r="30" spans="2:24" ht="15" customHeight="1" x14ac:dyDescent="0.2">
      <c r="B30" s="347" t="s">
        <v>23</v>
      </c>
      <c r="C30" s="34">
        <v>3.2</v>
      </c>
      <c r="D30" s="34">
        <v>2.7</v>
      </c>
      <c r="E30" s="34">
        <v>3.7</v>
      </c>
      <c r="F30" s="34">
        <v>3.3</v>
      </c>
      <c r="G30" s="34">
        <v>3.2</v>
      </c>
      <c r="H30" s="34">
        <v>4.7</v>
      </c>
      <c r="I30" s="34">
        <v>2.6</v>
      </c>
      <c r="J30" s="34">
        <v>2.9282968336230764</v>
      </c>
      <c r="K30" s="34">
        <v>0.93886201668718483</v>
      </c>
      <c r="L30" s="34">
        <v>1.8357201295568539</v>
      </c>
      <c r="M30" s="34">
        <v>1.3173345232877112</v>
      </c>
      <c r="N30" s="34">
        <v>1.0007028106219482</v>
      </c>
      <c r="O30" s="34">
        <v>1.960017189</v>
      </c>
      <c r="P30" s="34">
        <v>2.0023576471078952</v>
      </c>
      <c r="Q30" s="34">
        <v>2.0179816026728603</v>
      </c>
      <c r="R30" s="34">
        <v>2.1</v>
      </c>
      <c r="S30" s="34">
        <v>2.5</v>
      </c>
      <c r="T30" s="34">
        <v>2.1</v>
      </c>
      <c r="U30" s="34">
        <v>2.5</v>
      </c>
      <c r="V30" s="34">
        <v>3.9</v>
      </c>
      <c r="W30" s="34">
        <v>4</v>
      </c>
      <c r="X30" s="78">
        <v>4.8</v>
      </c>
    </row>
    <row r="31" spans="2:24" ht="15" customHeight="1" x14ac:dyDescent="0.2">
      <c r="B31" s="341" t="s">
        <v>61</v>
      </c>
      <c r="C31" s="34"/>
      <c r="D31" s="34"/>
      <c r="E31" s="34"/>
      <c r="F31" s="34"/>
      <c r="G31" s="34"/>
      <c r="H31" s="34">
        <v>4.3</v>
      </c>
      <c r="I31" s="34">
        <v>2.9</v>
      </c>
      <c r="J31" s="34">
        <v>2.0596610280379255</v>
      </c>
      <c r="K31" s="34">
        <v>1.2154491248975603</v>
      </c>
      <c r="L31" s="34">
        <v>1.7672117753297472</v>
      </c>
      <c r="M31" s="34">
        <v>1.455132774479504</v>
      </c>
      <c r="N31" s="34">
        <v>1.645376224630432</v>
      </c>
      <c r="O31" s="34">
        <v>0.75635058899999996</v>
      </c>
      <c r="P31" s="34">
        <v>2.4646147204681523</v>
      </c>
      <c r="Q31" s="34">
        <v>1.2510736695871363</v>
      </c>
      <c r="R31" s="34">
        <v>2.2000000000000002</v>
      </c>
      <c r="S31" s="34">
        <v>2.2999999999999998</v>
      </c>
      <c r="T31" s="34">
        <v>2.1</v>
      </c>
      <c r="U31" s="34">
        <v>2.7</v>
      </c>
      <c r="V31" s="34">
        <v>3.8</v>
      </c>
      <c r="W31" s="34">
        <v>3.8</v>
      </c>
      <c r="X31" s="78">
        <v>5.0999999999999996</v>
      </c>
    </row>
    <row r="32" spans="2:24" ht="15" customHeight="1" x14ac:dyDescent="0.2">
      <c r="B32" s="341" t="s">
        <v>62</v>
      </c>
      <c r="C32" s="34">
        <v>3.2</v>
      </c>
      <c r="D32" s="34">
        <v>3.1</v>
      </c>
      <c r="E32" s="34">
        <v>3.5</v>
      </c>
      <c r="F32" s="34">
        <v>3</v>
      </c>
      <c r="G32" s="34">
        <v>2.5</v>
      </c>
      <c r="H32" s="34">
        <v>4.7</v>
      </c>
      <c r="I32" s="34">
        <v>2.6</v>
      </c>
      <c r="J32" s="34">
        <v>3.9757115755401724</v>
      </c>
      <c r="K32" s="34">
        <v>1.6559918304087782</v>
      </c>
      <c r="L32" s="34">
        <v>2.187269190266468</v>
      </c>
      <c r="M32" s="34">
        <v>1.1214388314160413</v>
      </c>
      <c r="N32" s="34">
        <v>1.0759529659479581</v>
      </c>
      <c r="O32" s="34">
        <v>2.3889074360000002</v>
      </c>
      <c r="P32" s="34">
        <v>1.5289311966522521</v>
      </c>
      <c r="Q32" s="34">
        <v>1.8437791361547056</v>
      </c>
      <c r="R32" s="34">
        <v>2.1</v>
      </c>
      <c r="S32" s="34">
        <v>3.2</v>
      </c>
      <c r="T32" s="34">
        <v>1.8</v>
      </c>
      <c r="U32" s="34">
        <v>2.5</v>
      </c>
      <c r="V32" s="34">
        <v>3.6</v>
      </c>
      <c r="W32" s="34">
        <v>4.3</v>
      </c>
      <c r="X32" s="78">
        <v>4</v>
      </c>
    </row>
    <row r="33" spans="2:24" ht="15" customHeight="1" x14ac:dyDescent="0.2">
      <c r="B33" s="348" t="s">
        <v>63</v>
      </c>
      <c r="C33" s="34"/>
      <c r="D33" s="34"/>
      <c r="E33" s="34"/>
      <c r="F33" s="34"/>
      <c r="G33" s="34"/>
      <c r="H33" s="34">
        <v>4.3</v>
      </c>
      <c r="I33" s="34">
        <v>2.2999999999999998</v>
      </c>
      <c r="J33" s="34">
        <v>5.741931231214755</v>
      </c>
      <c r="K33" s="34">
        <v>2.7592703800044882</v>
      </c>
      <c r="L33" s="34">
        <v>1.6638954382555822</v>
      </c>
      <c r="M33" s="34">
        <v>1.0679432984144539</v>
      </c>
      <c r="N33" s="34">
        <v>1.1586553243891105</v>
      </c>
      <c r="O33" s="34">
        <v>1.852076762</v>
      </c>
      <c r="P33" s="34">
        <v>1.3271211800519553</v>
      </c>
      <c r="Q33" s="34">
        <v>1.3042902931796851</v>
      </c>
      <c r="R33" s="34">
        <v>1.7</v>
      </c>
      <c r="S33" s="34">
        <v>2.6</v>
      </c>
      <c r="T33" s="34">
        <v>2</v>
      </c>
      <c r="U33" s="34">
        <v>2.1</v>
      </c>
      <c r="V33" s="34">
        <v>4.0999999999999996</v>
      </c>
      <c r="W33" s="34">
        <v>3.7</v>
      </c>
      <c r="X33" s="78">
        <v>4.2</v>
      </c>
    </row>
    <row r="34" spans="2:24" ht="15" customHeight="1" x14ac:dyDescent="0.2">
      <c r="B34" s="348" t="s">
        <v>64</v>
      </c>
      <c r="C34" s="34"/>
      <c r="D34" s="34"/>
      <c r="E34" s="34"/>
      <c r="F34" s="34"/>
      <c r="G34" s="34"/>
      <c r="H34" s="34">
        <v>4.5</v>
      </c>
      <c r="I34" s="34">
        <v>2</v>
      </c>
      <c r="J34" s="34">
        <v>2.5107052949901494</v>
      </c>
      <c r="K34" s="34">
        <v>1.2862089687807299</v>
      </c>
      <c r="L34" s="34">
        <v>2.3513940527201513</v>
      </c>
      <c r="M34" s="34">
        <v>0.70935779541075639</v>
      </c>
      <c r="N34" s="34">
        <v>0.80608374287604978</v>
      </c>
      <c r="O34" s="34">
        <v>2.950942059</v>
      </c>
      <c r="P34" s="34">
        <v>1.0848133406618603</v>
      </c>
      <c r="Q34" s="34">
        <v>2.8114757067024576</v>
      </c>
      <c r="R34" s="34">
        <v>1.8</v>
      </c>
      <c r="S34" s="34">
        <v>4.4000000000000004</v>
      </c>
      <c r="T34" s="34">
        <v>1.2</v>
      </c>
      <c r="U34" s="34">
        <v>2.1</v>
      </c>
      <c r="V34" s="34">
        <v>4.0999999999999996</v>
      </c>
      <c r="W34" s="34">
        <v>3.6</v>
      </c>
      <c r="X34" s="78">
        <v>3.7</v>
      </c>
    </row>
    <row r="35" spans="2:24" ht="15" customHeight="1" x14ac:dyDescent="0.2">
      <c r="B35" s="348" t="s">
        <v>65</v>
      </c>
      <c r="C35" s="34"/>
      <c r="D35" s="34"/>
      <c r="E35" s="34"/>
      <c r="F35" s="34"/>
      <c r="G35" s="34"/>
      <c r="H35" s="34">
        <v>4.9000000000000004</v>
      </c>
      <c r="I35" s="34">
        <v>3.2</v>
      </c>
      <c r="J35" s="34">
        <v>4.0732329255021948</v>
      </c>
      <c r="K35" s="34">
        <v>0.87422705459284156</v>
      </c>
      <c r="L35" s="34">
        <v>2.3644751155398338</v>
      </c>
      <c r="M35" s="34">
        <v>1.6680411495058469</v>
      </c>
      <c r="N35" s="34">
        <v>1.4087936481501275</v>
      </c>
      <c r="O35" s="34">
        <v>2.1884475139999999</v>
      </c>
      <c r="P35" s="34">
        <v>2.5488131622054397</v>
      </c>
      <c r="Q35" s="34">
        <v>1.7385338945779669</v>
      </c>
      <c r="R35" s="34">
        <v>3</v>
      </c>
      <c r="S35" s="34">
        <v>2.7</v>
      </c>
      <c r="T35" s="34">
        <v>2.1</v>
      </c>
      <c r="U35" s="34">
        <v>3.2</v>
      </c>
      <c r="V35" s="34">
        <v>2.8</v>
      </c>
      <c r="W35" s="34">
        <v>5.4</v>
      </c>
      <c r="X35" s="78">
        <v>4.0999999999999996</v>
      </c>
    </row>
    <row r="36" spans="2:24" ht="15" customHeight="1" x14ac:dyDescent="0.2">
      <c r="B36" s="341" t="s">
        <v>66</v>
      </c>
      <c r="C36" s="34">
        <v>2.5</v>
      </c>
      <c r="D36" s="34">
        <v>2.9</v>
      </c>
      <c r="E36" s="34">
        <v>3.9</v>
      </c>
      <c r="F36" s="34">
        <v>3.4</v>
      </c>
      <c r="G36" s="34">
        <v>4.4000000000000004</v>
      </c>
      <c r="H36" s="34">
        <v>4.0999999999999996</v>
      </c>
      <c r="I36" s="34">
        <v>2.8</v>
      </c>
      <c r="J36" s="34">
        <v>2.8087610020075506</v>
      </c>
      <c r="K36" s="34">
        <v>0.23165879667594397</v>
      </c>
      <c r="L36" s="34">
        <v>1.4080598883354456</v>
      </c>
      <c r="M36" s="34">
        <v>1.1273367566228143</v>
      </c>
      <c r="N36" s="34">
        <v>0.54844965512374411</v>
      </c>
      <c r="O36" s="34">
        <v>1.951760234</v>
      </c>
      <c r="P36" s="34">
        <v>1.3700426334476803</v>
      </c>
      <c r="Q36" s="34">
        <v>1.3578450365954822</v>
      </c>
      <c r="R36" s="34">
        <v>2.7</v>
      </c>
      <c r="S36" s="34">
        <v>2.4</v>
      </c>
      <c r="T36" s="34">
        <v>1.6</v>
      </c>
      <c r="U36" s="34">
        <v>3.1</v>
      </c>
      <c r="V36" s="34">
        <v>3.3</v>
      </c>
      <c r="W36" s="34">
        <v>3.6</v>
      </c>
      <c r="X36" s="78">
        <v>5.5</v>
      </c>
    </row>
    <row r="37" spans="2:24" ht="15" customHeight="1" x14ac:dyDescent="0.2">
      <c r="B37" s="348" t="s">
        <v>67</v>
      </c>
      <c r="C37" s="34"/>
      <c r="D37" s="34"/>
      <c r="E37" s="34"/>
      <c r="F37" s="34"/>
      <c r="G37" s="34"/>
      <c r="H37" s="34">
        <v>4.3</v>
      </c>
      <c r="I37" s="34">
        <v>2.8</v>
      </c>
      <c r="J37" s="34">
        <v>2.7564632365241799</v>
      </c>
      <c r="K37" s="34">
        <v>0.50258560606025082</v>
      </c>
      <c r="L37" s="34">
        <v>2.3420310021029613</v>
      </c>
      <c r="M37" s="34">
        <v>1.1892244736835196</v>
      </c>
      <c r="N37" s="34">
        <v>0.4862335981625312</v>
      </c>
      <c r="O37" s="34">
        <v>1.9722760349999999</v>
      </c>
      <c r="P37" s="34">
        <v>1.4657161115964694</v>
      </c>
      <c r="Q37" s="34">
        <v>0.97792879502370067</v>
      </c>
      <c r="R37" s="34">
        <v>3.1</v>
      </c>
      <c r="S37" s="34">
        <v>2.4</v>
      </c>
      <c r="T37" s="34">
        <v>0.3</v>
      </c>
      <c r="U37" s="34">
        <v>3.7</v>
      </c>
      <c r="V37" s="34">
        <v>2.8</v>
      </c>
      <c r="W37" s="34">
        <v>3.2</v>
      </c>
      <c r="X37" s="78">
        <v>7.1</v>
      </c>
    </row>
    <row r="38" spans="2:24" ht="15" customHeight="1" x14ac:dyDescent="0.2">
      <c r="B38" s="348" t="s">
        <v>68</v>
      </c>
      <c r="C38" s="34"/>
      <c r="D38" s="34"/>
      <c r="E38" s="34"/>
      <c r="F38" s="34"/>
      <c r="G38" s="34"/>
      <c r="H38" s="34">
        <v>3.2</v>
      </c>
      <c r="I38" s="34">
        <v>3</v>
      </c>
      <c r="J38" s="34">
        <v>2.5363587298789958</v>
      </c>
      <c r="K38" s="34">
        <v>0.17210753830192579</v>
      </c>
      <c r="L38" s="34">
        <v>0.94322239833690824</v>
      </c>
      <c r="M38" s="34">
        <v>0.7680621100570868</v>
      </c>
      <c r="N38" s="34">
        <v>0.30211483634270209</v>
      </c>
      <c r="O38" s="34">
        <v>1.4463931560000001</v>
      </c>
      <c r="P38" s="34">
        <v>0.85859082249131935</v>
      </c>
      <c r="Q38" s="34">
        <v>1.7064434806424624</v>
      </c>
      <c r="R38" s="34">
        <v>2.1</v>
      </c>
      <c r="S38" s="34">
        <v>2.2999999999999998</v>
      </c>
      <c r="T38" s="34">
        <v>2.9</v>
      </c>
      <c r="U38" s="34">
        <v>2.5</v>
      </c>
      <c r="V38" s="34">
        <v>3.4</v>
      </c>
      <c r="W38" s="34">
        <v>4.2</v>
      </c>
      <c r="X38" s="78">
        <v>4.4000000000000004</v>
      </c>
    </row>
    <row r="39" spans="2:24" ht="15" customHeight="1" x14ac:dyDescent="0.2">
      <c r="B39" s="341" t="s">
        <v>69</v>
      </c>
      <c r="C39" s="34">
        <v>2.9</v>
      </c>
      <c r="D39" s="34">
        <v>3.8</v>
      </c>
      <c r="E39" s="34">
        <v>4</v>
      </c>
      <c r="F39" s="34">
        <v>3.3</v>
      </c>
      <c r="G39" s="34">
        <v>3</v>
      </c>
      <c r="H39" s="34">
        <v>3</v>
      </c>
      <c r="I39" s="34">
        <v>4.3</v>
      </c>
      <c r="J39" s="34">
        <v>0.76438383228187734</v>
      </c>
      <c r="K39" s="34">
        <v>2.4849568503857911</v>
      </c>
      <c r="L39" s="34">
        <v>2.5659919363720975</v>
      </c>
      <c r="M39" s="34">
        <v>0.72711528378677293</v>
      </c>
      <c r="N39" s="34">
        <v>0.89214068209849728</v>
      </c>
      <c r="O39" s="34">
        <v>1.21112489</v>
      </c>
      <c r="P39" s="34">
        <v>1.0721549221431674</v>
      </c>
      <c r="Q39" s="34">
        <v>1.6169601237919471</v>
      </c>
      <c r="R39" s="34">
        <v>1.8</v>
      </c>
      <c r="S39" s="34">
        <v>1.6</v>
      </c>
      <c r="T39" s="34">
        <v>3.1</v>
      </c>
      <c r="U39" s="34">
        <v>2.4</v>
      </c>
      <c r="V39" s="34">
        <v>2.5</v>
      </c>
      <c r="W39" s="34">
        <v>3.4</v>
      </c>
      <c r="X39" s="78">
        <v>3.6</v>
      </c>
    </row>
    <row r="40" spans="2:24" ht="15" customHeight="1" x14ac:dyDescent="0.2">
      <c r="B40" s="341" t="s">
        <v>70</v>
      </c>
      <c r="C40" s="34">
        <v>3.3</v>
      </c>
      <c r="D40" s="34">
        <v>2.4</v>
      </c>
      <c r="E40" s="34">
        <v>3.7</v>
      </c>
      <c r="F40" s="34">
        <v>2.9</v>
      </c>
      <c r="G40" s="34">
        <v>3.3</v>
      </c>
      <c r="H40" s="34">
        <v>4.5999999999999996</v>
      </c>
      <c r="I40" s="34">
        <v>2.4</v>
      </c>
      <c r="J40" s="34">
        <v>3.1905250873982958</v>
      </c>
      <c r="K40" s="34">
        <v>1.3157311281267559</v>
      </c>
      <c r="L40" s="34">
        <v>1.5926083984321091</v>
      </c>
      <c r="M40" s="34">
        <v>1.0371425262871325</v>
      </c>
      <c r="N40" s="34">
        <v>1.6282163342119715</v>
      </c>
      <c r="O40" s="34">
        <v>1.541242987</v>
      </c>
      <c r="P40" s="34">
        <v>2.7526449303635516</v>
      </c>
      <c r="Q40" s="34">
        <v>2.2358638244317435</v>
      </c>
      <c r="R40" s="34">
        <v>1.7</v>
      </c>
      <c r="S40" s="34">
        <v>2.5</v>
      </c>
      <c r="T40" s="34">
        <v>3.4</v>
      </c>
      <c r="U40" s="34">
        <v>2.7</v>
      </c>
      <c r="V40" s="34">
        <v>4.5</v>
      </c>
      <c r="W40" s="34">
        <v>4</v>
      </c>
      <c r="X40" s="78">
        <v>5.0999999999999996</v>
      </c>
    </row>
    <row r="41" spans="2:24" ht="15" customHeight="1" x14ac:dyDescent="0.2">
      <c r="B41" s="348" t="s">
        <v>71</v>
      </c>
      <c r="C41" s="34"/>
      <c r="D41" s="34"/>
      <c r="E41" s="34"/>
      <c r="F41" s="34"/>
      <c r="G41" s="34"/>
      <c r="H41" s="34">
        <v>5.9</v>
      </c>
      <c r="I41" s="34">
        <v>2.7</v>
      </c>
      <c r="J41" s="34">
        <v>3.968260188508915</v>
      </c>
      <c r="K41" s="34">
        <v>2.0324940496467199</v>
      </c>
      <c r="L41" s="34">
        <v>2.1515676114386602</v>
      </c>
      <c r="M41" s="34">
        <v>1.0267000699088469</v>
      </c>
      <c r="N41" s="34">
        <v>1.485500265604391</v>
      </c>
      <c r="O41" s="34">
        <v>1.3474363949999999</v>
      </c>
      <c r="P41" s="34">
        <v>3.2745001678669805</v>
      </c>
      <c r="Q41" s="34">
        <v>2.3821533577277143</v>
      </c>
      <c r="R41" s="34">
        <v>2.2000000000000002</v>
      </c>
      <c r="S41" s="34">
        <v>3.7</v>
      </c>
      <c r="T41" s="34">
        <v>2.2999999999999998</v>
      </c>
      <c r="U41" s="34">
        <v>2.8</v>
      </c>
      <c r="V41" s="34">
        <v>4.3</v>
      </c>
      <c r="W41" s="34">
        <v>4.7</v>
      </c>
      <c r="X41" s="78">
        <v>5.2</v>
      </c>
    </row>
    <row r="42" spans="2:24" ht="15" customHeight="1" x14ac:dyDescent="0.2">
      <c r="B42" s="348" t="s">
        <v>72</v>
      </c>
      <c r="C42" s="34"/>
      <c r="D42" s="34"/>
      <c r="E42" s="34"/>
      <c r="F42" s="34"/>
      <c r="G42" s="34"/>
      <c r="H42" s="34">
        <v>-1.2</v>
      </c>
      <c r="I42" s="34">
        <v>0.8</v>
      </c>
      <c r="J42" s="34">
        <v>2.3783899183082089</v>
      </c>
      <c r="K42" s="34">
        <v>2.3269049332922842</v>
      </c>
      <c r="L42" s="34">
        <v>7.6025361348417905E-2</v>
      </c>
      <c r="M42" s="34">
        <v>0.97112651378445158</v>
      </c>
      <c r="N42" s="34">
        <v>0.62612234752682494</v>
      </c>
      <c r="O42" s="34">
        <v>1.3293468740000001</v>
      </c>
      <c r="P42" s="34">
        <v>2.4899815313548914</v>
      </c>
      <c r="Q42" s="34">
        <v>2.5346486069905949</v>
      </c>
      <c r="R42" s="34">
        <v>1.8</v>
      </c>
      <c r="S42" s="34">
        <v>2</v>
      </c>
      <c r="T42" s="34">
        <v>2</v>
      </c>
      <c r="U42" s="34">
        <v>2.7</v>
      </c>
      <c r="V42" s="34">
        <v>4.2</v>
      </c>
      <c r="W42" s="34">
        <v>3.6</v>
      </c>
      <c r="X42" s="78">
        <v>5.6</v>
      </c>
    </row>
    <row r="43" spans="2:24" ht="15" customHeight="1" x14ac:dyDescent="0.2">
      <c r="B43" s="348" t="s">
        <v>73</v>
      </c>
      <c r="C43" s="34"/>
      <c r="D43" s="34"/>
      <c r="E43" s="34"/>
      <c r="F43" s="34"/>
      <c r="G43" s="34"/>
      <c r="H43" s="34">
        <v>3.5</v>
      </c>
      <c r="I43" s="34">
        <v>2.6</v>
      </c>
      <c r="J43" s="34">
        <v>1.9330259971704546</v>
      </c>
      <c r="K43" s="34">
        <v>0.3546202234209419</v>
      </c>
      <c r="L43" s="34">
        <v>1.4307343649419622</v>
      </c>
      <c r="M43" s="34">
        <v>3.0319716977078559</v>
      </c>
      <c r="N43" s="34">
        <v>0.69235198115164043</v>
      </c>
      <c r="O43" s="34">
        <v>4.4334744080000004</v>
      </c>
      <c r="P43" s="34">
        <v>1.1262310092680834</v>
      </c>
      <c r="Q43" s="34">
        <v>0.9186231977113718</v>
      </c>
      <c r="R43" s="34">
        <v>0.4</v>
      </c>
      <c r="S43" s="34">
        <v>4.9000000000000004</v>
      </c>
      <c r="T43" s="34">
        <v>2.8</v>
      </c>
      <c r="U43" s="34">
        <v>2.8</v>
      </c>
      <c r="V43" s="34">
        <v>5.6</v>
      </c>
      <c r="W43" s="34">
        <v>3.5</v>
      </c>
      <c r="X43" s="78">
        <v>4.5</v>
      </c>
    </row>
    <row r="44" spans="2:24" ht="15" customHeight="1" x14ac:dyDescent="0.2">
      <c r="B44" s="341" t="s">
        <v>74</v>
      </c>
      <c r="C44" s="34">
        <v>5.0999999999999996</v>
      </c>
      <c r="D44" s="34">
        <v>2.7</v>
      </c>
      <c r="E44" s="34">
        <v>3.9</v>
      </c>
      <c r="F44" s="34">
        <v>3.7</v>
      </c>
      <c r="G44" s="34">
        <v>3</v>
      </c>
      <c r="H44" s="34">
        <v>5.2</v>
      </c>
      <c r="I44" s="34">
        <v>2.6</v>
      </c>
      <c r="J44" s="34">
        <v>3.9919146376257375</v>
      </c>
      <c r="K44" s="34">
        <v>0.79676265132945112</v>
      </c>
      <c r="L44" s="34">
        <v>1.933961929159421</v>
      </c>
      <c r="M44" s="34">
        <v>1.7865563427707416</v>
      </c>
      <c r="N44" s="34">
        <v>1.1646894542246591</v>
      </c>
      <c r="O44" s="34">
        <v>2.2309612840000002</v>
      </c>
      <c r="P44" s="34">
        <v>2.5860069860371007</v>
      </c>
      <c r="Q44" s="34">
        <v>2.1921099082300284</v>
      </c>
      <c r="R44" s="34">
        <v>1.9</v>
      </c>
      <c r="S44" s="34">
        <v>2.2000000000000002</v>
      </c>
      <c r="T44" s="34">
        <v>2.2000000000000002</v>
      </c>
      <c r="U44" s="34">
        <v>1.8</v>
      </c>
      <c r="V44" s="34">
        <v>4.5</v>
      </c>
      <c r="W44" s="34">
        <v>5</v>
      </c>
      <c r="X44" s="78">
        <v>4.5</v>
      </c>
    </row>
    <row r="45" spans="2:24" ht="15" customHeight="1" x14ac:dyDescent="0.2">
      <c r="B45" s="348" t="s">
        <v>75</v>
      </c>
      <c r="C45" s="34"/>
      <c r="D45" s="34"/>
      <c r="E45" s="34"/>
      <c r="F45" s="34"/>
      <c r="G45" s="34"/>
      <c r="H45" s="34">
        <v>7.9</v>
      </c>
      <c r="I45" s="34">
        <v>1.5</v>
      </c>
      <c r="J45" s="34">
        <v>3.3201261264988235</v>
      </c>
      <c r="K45" s="34">
        <v>2.5610022708946714</v>
      </c>
      <c r="L45" s="34">
        <v>2.8063700098336426</v>
      </c>
      <c r="M45" s="34">
        <v>2.3479165946786695</v>
      </c>
      <c r="N45" s="34">
        <v>2.881578322629974</v>
      </c>
      <c r="O45" s="34">
        <v>0.60868263199999995</v>
      </c>
      <c r="P45" s="34">
        <v>1.664745178344635</v>
      </c>
      <c r="Q45" s="34">
        <v>1.063698347512152</v>
      </c>
      <c r="R45" s="34">
        <v>1.8</v>
      </c>
      <c r="S45" s="34">
        <v>1.5</v>
      </c>
      <c r="T45" s="34">
        <v>0.6</v>
      </c>
      <c r="U45" s="34">
        <v>2.6</v>
      </c>
      <c r="V45" s="34">
        <v>2.8</v>
      </c>
      <c r="W45" s="34">
        <v>3.1</v>
      </c>
      <c r="X45" s="78">
        <v>3.1</v>
      </c>
    </row>
    <row r="46" spans="2:24" ht="15" customHeight="1" x14ac:dyDescent="0.2">
      <c r="B46" s="348" t="s">
        <v>76</v>
      </c>
      <c r="C46" s="34"/>
      <c r="D46" s="34"/>
      <c r="E46" s="34"/>
      <c r="F46" s="34"/>
      <c r="G46" s="34"/>
      <c r="H46" s="34">
        <v>4.5</v>
      </c>
      <c r="I46" s="34">
        <v>1.7</v>
      </c>
      <c r="J46" s="34">
        <v>1.1053130719407904</v>
      </c>
      <c r="K46" s="34">
        <v>1.8385865761932345</v>
      </c>
      <c r="L46" s="34">
        <v>3.2160441351124622</v>
      </c>
      <c r="M46" s="34">
        <v>1.4254705634786831</v>
      </c>
      <c r="N46" s="34">
        <v>0.90372058025722413</v>
      </c>
      <c r="O46" s="34">
        <v>1.739915874</v>
      </c>
      <c r="P46" s="34">
        <v>1.3121990256940224</v>
      </c>
      <c r="Q46" s="34">
        <v>3.0608692867180913</v>
      </c>
      <c r="R46" s="34">
        <v>2.1</v>
      </c>
      <c r="S46" s="34">
        <v>2.2999999999999998</v>
      </c>
      <c r="T46" s="34">
        <v>2.7</v>
      </c>
      <c r="U46" s="34">
        <v>3.3</v>
      </c>
      <c r="V46" s="34">
        <v>3.5</v>
      </c>
      <c r="W46" s="34">
        <v>3.7</v>
      </c>
      <c r="X46" s="78">
        <v>4.3</v>
      </c>
    </row>
    <row r="47" spans="2:24" ht="15" customHeight="1" x14ac:dyDescent="0.2">
      <c r="B47" s="348" t="s">
        <v>77</v>
      </c>
      <c r="C47" s="34"/>
      <c r="D47" s="34"/>
      <c r="E47" s="34"/>
      <c r="F47" s="34"/>
      <c r="G47" s="34"/>
      <c r="H47" s="34">
        <v>4.7</v>
      </c>
      <c r="I47" s="34">
        <v>2.9</v>
      </c>
      <c r="J47" s="34">
        <v>2.9453919667806692</v>
      </c>
      <c r="K47" s="34">
        <v>1.6948416059330882</v>
      </c>
      <c r="L47" s="34">
        <v>1.8092981357275935</v>
      </c>
      <c r="M47" s="34">
        <v>0.72807447895335797</v>
      </c>
      <c r="N47" s="34">
        <v>0.80082938847124507</v>
      </c>
      <c r="O47" s="34">
        <v>2.7854179120000002</v>
      </c>
      <c r="P47" s="34">
        <v>2.6337477591926679</v>
      </c>
      <c r="Q47" s="34">
        <v>0.17279667670537716</v>
      </c>
      <c r="R47" s="34">
        <v>2.6</v>
      </c>
      <c r="S47" s="34">
        <v>2.2000000000000002</v>
      </c>
      <c r="T47" s="34">
        <v>1.9</v>
      </c>
      <c r="U47" s="34">
        <v>1.8</v>
      </c>
      <c r="V47" s="34">
        <v>2.6</v>
      </c>
      <c r="W47" s="34">
        <v>5.2</v>
      </c>
      <c r="X47" s="78">
        <v>4</v>
      </c>
    </row>
    <row r="48" spans="2:24" ht="15" customHeight="1" x14ac:dyDescent="0.2">
      <c r="B48" s="348" t="s">
        <v>78</v>
      </c>
      <c r="C48" s="34"/>
      <c r="D48" s="34"/>
      <c r="E48" s="34"/>
      <c r="F48" s="34"/>
      <c r="G48" s="34"/>
      <c r="H48" s="34">
        <v>3.3</v>
      </c>
      <c r="I48" s="34">
        <v>2.5</v>
      </c>
      <c r="J48" s="34">
        <v>2.6127660192999747</v>
      </c>
      <c r="K48" s="34">
        <v>2.6200118203277314</v>
      </c>
      <c r="L48" s="34">
        <v>2.2551207524718691</v>
      </c>
      <c r="M48" s="34">
        <v>1.4767658654122586</v>
      </c>
      <c r="N48" s="34">
        <v>1.3733838022592184</v>
      </c>
      <c r="O48" s="34">
        <v>2.3438333729999998</v>
      </c>
      <c r="P48" s="34">
        <v>3.1849887504547163</v>
      </c>
      <c r="Q48" s="34">
        <v>3.1138356624847248</v>
      </c>
      <c r="R48" s="34">
        <v>1.7</v>
      </c>
      <c r="S48" s="34">
        <v>2.6</v>
      </c>
      <c r="T48" s="34">
        <v>1.3</v>
      </c>
      <c r="U48" s="34">
        <v>1.7</v>
      </c>
      <c r="V48" s="34">
        <v>4.4000000000000004</v>
      </c>
      <c r="W48" s="34">
        <v>5.6</v>
      </c>
      <c r="X48" s="78">
        <v>5</v>
      </c>
    </row>
    <row r="49" spans="2:29" ht="15" customHeight="1" x14ac:dyDescent="0.2">
      <c r="B49" s="348" t="s">
        <v>79</v>
      </c>
      <c r="C49" s="34"/>
      <c r="D49" s="34"/>
      <c r="E49" s="34"/>
      <c r="F49" s="34"/>
      <c r="G49" s="34"/>
      <c r="H49" s="34">
        <v>4.3</v>
      </c>
      <c r="I49" s="34">
        <v>2.2999999999999998</v>
      </c>
      <c r="J49" s="34">
        <v>-5.4088612029202274E-2</v>
      </c>
      <c r="K49" s="34">
        <v>0.77326354378756468</v>
      </c>
      <c r="L49" s="34">
        <v>2.3383828174730232</v>
      </c>
      <c r="M49" s="34">
        <v>2.6145074014899414</v>
      </c>
      <c r="N49" s="34">
        <v>1.3086239419067422</v>
      </c>
      <c r="O49" s="34">
        <v>2.1793641510000001</v>
      </c>
      <c r="P49" s="34">
        <v>1.250972249398876</v>
      </c>
      <c r="Q49" s="34">
        <v>0.9995023734737658</v>
      </c>
      <c r="R49" s="34">
        <v>1.9</v>
      </c>
      <c r="S49" s="34">
        <v>2.5</v>
      </c>
      <c r="T49" s="34">
        <v>-0.5</v>
      </c>
      <c r="U49" s="34">
        <v>2</v>
      </c>
      <c r="V49" s="34">
        <v>5.4</v>
      </c>
      <c r="W49" s="34">
        <v>3.7</v>
      </c>
      <c r="X49" s="78">
        <v>3.9</v>
      </c>
    </row>
    <row r="50" spans="2:29" ht="15" customHeight="1" x14ac:dyDescent="0.2">
      <c r="B50" s="348" t="s">
        <v>80</v>
      </c>
      <c r="C50" s="34"/>
      <c r="D50" s="34"/>
      <c r="E50" s="34"/>
      <c r="F50" s="34"/>
      <c r="G50" s="34"/>
      <c r="H50" s="34">
        <v>3.9</v>
      </c>
      <c r="I50" s="34">
        <v>2.6</v>
      </c>
      <c r="J50" s="34">
        <v>2.0180005571365065</v>
      </c>
      <c r="K50" s="34">
        <v>0.85804416514131365</v>
      </c>
      <c r="L50" s="34">
        <v>1.1514581479583432</v>
      </c>
      <c r="M50" s="34">
        <v>1.8936593162187627</v>
      </c>
      <c r="N50" s="34">
        <v>1.584428923465016</v>
      </c>
      <c r="O50" s="34">
        <v>2.0606455989999999</v>
      </c>
      <c r="P50" s="34">
        <v>2.4129530257995526</v>
      </c>
      <c r="Q50" s="34">
        <v>2.1236472384964515</v>
      </c>
      <c r="R50" s="34">
        <v>2.6</v>
      </c>
      <c r="S50" s="34">
        <v>3.2</v>
      </c>
      <c r="T50" s="34">
        <v>2.4</v>
      </c>
      <c r="U50" s="34">
        <v>2.5</v>
      </c>
      <c r="V50" s="34">
        <v>3.6</v>
      </c>
      <c r="W50" s="34">
        <v>3.8</v>
      </c>
      <c r="X50" s="78">
        <v>4.0999999999999996</v>
      </c>
    </row>
    <row r="51" spans="2:29" ht="15" customHeight="1" x14ac:dyDescent="0.2">
      <c r="B51" s="341" t="s">
        <v>81</v>
      </c>
      <c r="C51" s="34"/>
      <c r="D51" s="34"/>
      <c r="E51" s="34"/>
      <c r="F51" s="34"/>
      <c r="G51" s="34"/>
      <c r="H51" s="34">
        <v>4.2</v>
      </c>
      <c r="I51" s="34">
        <v>2.8</v>
      </c>
      <c r="J51" s="34">
        <v>2.7452696282242028</v>
      </c>
      <c r="K51" s="34">
        <v>1.2987053071992209</v>
      </c>
      <c r="L51" s="34">
        <v>1.4147920486651164</v>
      </c>
      <c r="M51" s="34">
        <v>0.31797161888782038</v>
      </c>
      <c r="N51" s="34">
        <v>1.1224715614729375</v>
      </c>
      <c r="O51" s="34">
        <v>1.8910616259999999</v>
      </c>
      <c r="P51" s="34">
        <v>1.4052904653064724</v>
      </c>
      <c r="Q51" s="34">
        <v>1.9426744644136382</v>
      </c>
      <c r="R51" s="34">
        <v>2.2000000000000002</v>
      </c>
      <c r="S51" s="34">
        <v>2.7</v>
      </c>
      <c r="T51" s="34">
        <v>1.8</v>
      </c>
      <c r="U51" s="34">
        <v>2.9</v>
      </c>
      <c r="V51" s="34">
        <v>3.3</v>
      </c>
      <c r="W51" s="34">
        <v>3.7</v>
      </c>
      <c r="X51" s="78">
        <v>4.7</v>
      </c>
    </row>
    <row r="52" spans="2:29" ht="15" customHeight="1" x14ac:dyDescent="0.2">
      <c r="B52" s="347" t="s">
        <v>143</v>
      </c>
      <c r="C52" s="34"/>
      <c r="D52" s="34"/>
      <c r="E52" s="34"/>
      <c r="F52" s="34"/>
      <c r="G52" s="34"/>
      <c r="H52" s="34"/>
      <c r="I52" s="34"/>
      <c r="J52" s="34">
        <v>1.1000000000000001</v>
      </c>
      <c r="K52" s="34">
        <v>2.2000000000000002</v>
      </c>
      <c r="L52" s="34">
        <v>2.5</v>
      </c>
      <c r="M52" s="34">
        <v>5.9</v>
      </c>
      <c r="N52" s="34">
        <v>-0.6</v>
      </c>
      <c r="O52" s="34">
        <v>1.6</v>
      </c>
      <c r="P52" s="34">
        <v>4.3</v>
      </c>
      <c r="Q52" s="34">
        <v>2</v>
      </c>
      <c r="R52" s="34">
        <v>0.4</v>
      </c>
      <c r="S52" s="34">
        <v>1.4</v>
      </c>
      <c r="T52" s="34">
        <v>-0.2</v>
      </c>
      <c r="U52" s="34">
        <v>-1.2</v>
      </c>
      <c r="V52" s="34">
        <v>2.4</v>
      </c>
      <c r="W52" s="34">
        <v>2</v>
      </c>
      <c r="X52" s="78">
        <v>7.2</v>
      </c>
    </row>
    <row r="53" spans="2:29" ht="15" customHeight="1" thickBot="1" x14ac:dyDescent="0.25">
      <c r="B53" s="342" t="s">
        <v>83</v>
      </c>
      <c r="C53" s="349">
        <v>3.7</v>
      </c>
      <c r="D53" s="349">
        <v>2.8</v>
      </c>
      <c r="E53" s="349">
        <v>3.6</v>
      </c>
      <c r="F53" s="349">
        <v>3.6</v>
      </c>
      <c r="G53" s="349">
        <v>4.0999999999999996</v>
      </c>
      <c r="H53" s="36">
        <v>4.5999999999999996</v>
      </c>
      <c r="I53" s="36">
        <v>3</v>
      </c>
      <c r="J53" s="36">
        <v>2.7265128816165043</v>
      </c>
      <c r="K53" s="36">
        <v>1.2223903023540765</v>
      </c>
      <c r="L53" s="36">
        <v>1.9542168079789677</v>
      </c>
      <c r="M53" s="36">
        <v>1.4211619608744448</v>
      </c>
      <c r="N53" s="36">
        <v>1.2285720415861217</v>
      </c>
      <c r="O53" s="36">
        <v>1.929532955</v>
      </c>
      <c r="P53" s="36">
        <v>2.2831824643308258</v>
      </c>
      <c r="Q53" s="36">
        <v>2.2485853687871087</v>
      </c>
      <c r="R53" s="36">
        <v>2.2999999999999998</v>
      </c>
      <c r="S53" s="36">
        <v>2.5</v>
      </c>
      <c r="T53" s="36">
        <v>1.9</v>
      </c>
      <c r="U53" s="36">
        <v>2.9</v>
      </c>
      <c r="V53" s="36">
        <v>4</v>
      </c>
      <c r="W53" s="36">
        <v>4.2</v>
      </c>
      <c r="X53" s="79">
        <v>4.8</v>
      </c>
    </row>
    <row r="54" spans="2:29" x14ac:dyDescent="0.2">
      <c r="B54" s="343"/>
      <c r="C54" s="343"/>
      <c r="D54" s="343"/>
      <c r="E54" s="343"/>
      <c r="F54" s="343"/>
      <c r="G54" s="343"/>
      <c r="H54" s="343"/>
      <c r="I54" s="343"/>
      <c r="J54" s="343"/>
      <c r="K54" s="343"/>
      <c r="L54" s="343"/>
      <c r="M54" s="343"/>
      <c r="N54" s="343"/>
      <c r="O54" s="343"/>
      <c r="P54" s="344"/>
      <c r="Q54" s="344"/>
    </row>
    <row r="55" spans="2:29" x14ac:dyDescent="0.2">
      <c r="B55" s="350" t="s">
        <v>241</v>
      </c>
      <c r="C55" s="350"/>
      <c r="D55" s="350"/>
      <c r="E55" s="350"/>
      <c r="F55" s="350"/>
      <c r="G55" s="350"/>
      <c r="H55" s="350"/>
      <c r="I55" s="350"/>
      <c r="J55" s="350"/>
      <c r="K55" s="350"/>
      <c r="L55" s="350"/>
      <c r="M55" s="350"/>
      <c r="N55" s="350"/>
      <c r="O55" s="350"/>
      <c r="P55" s="350"/>
      <c r="Q55" s="350"/>
      <c r="R55" s="350"/>
      <c r="S55" s="350"/>
      <c r="T55" s="350"/>
      <c r="U55" s="350"/>
      <c r="V55" s="350"/>
      <c r="W55" s="350"/>
      <c r="X55" s="350"/>
    </row>
    <row r="56" spans="2:29" x14ac:dyDescent="0.2">
      <c r="B56" s="350"/>
      <c r="C56" s="350"/>
      <c r="D56" s="350"/>
      <c r="E56" s="350"/>
      <c r="F56" s="350"/>
      <c r="G56" s="350"/>
      <c r="H56" s="350"/>
      <c r="I56" s="350"/>
      <c r="J56" s="350"/>
      <c r="K56" s="350"/>
      <c r="L56" s="350"/>
      <c r="M56" s="350"/>
      <c r="N56" s="350"/>
      <c r="O56" s="350"/>
      <c r="P56" s="350"/>
      <c r="Q56" s="350"/>
      <c r="R56" s="350"/>
      <c r="S56" s="350"/>
      <c r="T56" s="350"/>
      <c r="U56" s="350"/>
      <c r="V56" s="350"/>
      <c r="W56" s="350"/>
      <c r="X56" s="350"/>
    </row>
    <row r="57" spans="2:29" ht="15" customHeight="1" x14ac:dyDescent="0.2">
      <c r="B57" s="333" t="str">
        <f>'[1]1.1 Ans.vilkår og arbejdsfunk.'!B26:K26</f>
        <v>DA StrukturStatistik 2024</v>
      </c>
      <c r="C57" s="333"/>
      <c r="D57" s="333"/>
      <c r="E57" s="333"/>
      <c r="F57" s="333"/>
      <c r="G57" s="333"/>
      <c r="H57" s="333"/>
      <c r="I57" s="333"/>
      <c r="J57" s="333"/>
      <c r="K57" s="333"/>
      <c r="L57" s="333"/>
      <c r="M57" s="333"/>
      <c r="N57" s="333"/>
      <c r="O57" s="333"/>
      <c r="P57" s="333"/>
      <c r="Q57" s="333"/>
      <c r="R57" s="333"/>
      <c r="S57" s="333"/>
      <c r="T57" s="333"/>
      <c r="U57" s="333"/>
      <c r="V57" s="333"/>
      <c r="W57" s="333"/>
      <c r="X57" s="333"/>
      <c r="AC57" s="299" t="s">
        <v>0</v>
      </c>
    </row>
    <row r="58" spans="2:29" x14ac:dyDescent="0.2">
      <c r="B58" s="43" t="s">
        <v>146</v>
      </c>
      <c r="I58" s="299" t="s">
        <v>0</v>
      </c>
      <c r="J58" s="299" t="s">
        <v>0</v>
      </c>
    </row>
    <row r="62" spans="2:29" x14ac:dyDescent="0.2">
      <c r="N62" s="299" t="s">
        <v>0</v>
      </c>
    </row>
    <row r="63" spans="2:29" x14ac:dyDescent="0.2">
      <c r="I63" s="299" t="s">
        <v>0</v>
      </c>
      <c r="K63" s="299" t="s">
        <v>0</v>
      </c>
    </row>
    <row r="69" spans="11:11" x14ac:dyDescent="0.2">
      <c r="K69" s="299" t="s">
        <v>0</v>
      </c>
    </row>
  </sheetData>
  <mergeCells count="6">
    <mergeCell ref="R2:X2"/>
    <mergeCell ref="B4:X4"/>
    <mergeCell ref="I6:X6"/>
    <mergeCell ref="B54:O54"/>
    <mergeCell ref="B55:X56"/>
    <mergeCell ref="B57:X57"/>
  </mergeCells>
  <hyperlinks>
    <hyperlink ref="R2:X2" location="Indholdsfortegnelse!A1" display="Indholdsfortegnelse" xr:uid="{01ACC19E-5BC4-4124-8E28-3948571A612A}"/>
  </hyperlinks>
  <pageMargins left="0.70866141732283472" right="0.70866141732283472" top="0.74803149606299213" bottom="0.74803149606299213" header="0.31496062992125984" footer="0.31496062992125984"/>
  <pageSetup paperSize="9" scale="80" orientation="landscape" r:id="rId1"/>
  <rowBreaks count="1" manualBreakCount="1">
    <brk id="29" min="1"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0C8E7-F5EB-47A0-BD25-EA648B1EEB6C}">
  <dimension ref="B1:W142"/>
  <sheetViews>
    <sheetView zoomScaleNormal="100" zoomScaleSheetLayoutView="85" workbookViewId="0"/>
  </sheetViews>
  <sheetFormatPr defaultColWidth="9.140625" defaultRowHeight="12.75" x14ac:dyDescent="0.2"/>
  <cols>
    <col min="1" max="1" width="2.7109375" style="299" customWidth="1"/>
    <col min="2" max="2" width="23.7109375" style="299" customWidth="1"/>
    <col min="3" max="3" width="9.28515625" style="299" customWidth="1"/>
    <col min="4" max="16384" width="9.140625" style="299"/>
  </cols>
  <sheetData>
    <row r="1" spans="2:23" ht="12" customHeight="1" x14ac:dyDescent="0.2">
      <c r="K1" s="351"/>
    </row>
    <row r="2" spans="2:23" ht="61.5" customHeight="1" x14ac:dyDescent="0.2">
      <c r="G2" s="129" t="s">
        <v>121</v>
      </c>
      <c r="H2" s="129"/>
      <c r="I2" s="129"/>
      <c r="J2" s="56"/>
    </row>
    <row r="3" spans="2:23" ht="30" customHeight="1" thickBot="1" x14ac:dyDescent="0.25">
      <c r="B3" s="299" t="s">
        <v>12</v>
      </c>
    </row>
    <row r="4" spans="2:23" ht="19.5" customHeight="1" x14ac:dyDescent="0.25">
      <c r="B4" s="345"/>
      <c r="C4" s="313" t="s">
        <v>157</v>
      </c>
      <c r="D4" s="314"/>
      <c r="E4" s="314"/>
      <c r="F4" s="314"/>
      <c r="G4" s="314"/>
      <c r="H4" s="314"/>
      <c r="I4" s="315"/>
      <c r="W4" s="28"/>
    </row>
    <row r="5" spans="2:23" ht="15" customHeight="1" x14ac:dyDescent="0.2">
      <c r="B5" s="352" t="s">
        <v>152</v>
      </c>
      <c r="C5" s="353" t="s">
        <v>153</v>
      </c>
      <c r="D5" s="354"/>
      <c r="E5" s="354"/>
      <c r="F5" s="354"/>
      <c r="G5" s="354"/>
      <c r="H5" s="354"/>
      <c r="I5" s="355"/>
    </row>
    <row r="6" spans="2:23" ht="15" customHeight="1" x14ac:dyDescent="0.2">
      <c r="B6" s="356"/>
      <c r="C6" s="357"/>
      <c r="D6" s="358"/>
      <c r="E6" s="358"/>
      <c r="F6" s="358"/>
      <c r="G6" s="358"/>
      <c r="H6" s="358"/>
      <c r="I6" s="359"/>
    </row>
    <row r="7" spans="2:23" ht="15" customHeight="1" x14ac:dyDescent="0.2">
      <c r="B7" s="356"/>
      <c r="C7" s="357"/>
      <c r="D7" s="358"/>
      <c r="E7" s="358"/>
      <c r="F7" s="358"/>
      <c r="G7" s="358"/>
      <c r="H7" s="358"/>
      <c r="I7" s="359"/>
    </row>
    <row r="8" spans="2:23" ht="15" customHeight="1" x14ac:dyDescent="0.2">
      <c r="B8" s="356"/>
      <c r="C8" s="357" t="s">
        <v>154</v>
      </c>
      <c r="D8" s="358"/>
      <c r="E8" s="358"/>
      <c r="F8" s="358"/>
      <c r="G8" s="358"/>
      <c r="H8" s="358"/>
      <c r="I8" s="359"/>
    </row>
    <row r="9" spans="2:23" ht="15" customHeight="1" x14ac:dyDescent="0.2">
      <c r="B9" s="360"/>
      <c r="C9" s="357"/>
      <c r="D9" s="358"/>
      <c r="E9" s="358"/>
      <c r="F9" s="358"/>
      <c r="G9" s="358"/>
      <c r="H9" s="358"/>
      <c r="I9" s="359"/>
    </row>
    <row r="10" spans="2:23" ht="15" customHeight="1" x14ac:dyDescent="0.2">
      <c r="B10" s="356"/>
      <c r="C10" s="357"/>
      <c r="D10" s="358"/>
      <c r="E10" s="358"/>
      <c r="F10" s="358"/>
      <c r="G10" s="358"/>
      <c r="H10" s="358"/>
      <c r="I10" s="359"/>
    </row>
    <row r="11" spans="2:23" ht="15" customHeight="1" x14ac:dyDescent="0.2">
      <c r="B11" s="356"/>
      <c r="C11" s="357" t="s">
        <v>158</v>
      </c>
      <c r="D11" s="358"/>
      <c r="E11" s="358"/>
      <c r="F11" s="358"/>
      <c r="G11" s="358"/>
      <c r="H11" s="358"/>
      <c r="I11" s="359"/>
    </row>
    <row r="12" spans="2:23" ht="15" customHeight="1" x14ac:dyDescent="0.2">
      <c r="B12" s="356"/>
      <c r="C12" s="357"/>
      <c r="D12" s="358"/>
      <c r="E12" s="358"/>
      <c r="F12" s="358"/>
      <c r="G12" s="358"/>
      <c r="H12" s="358"/>
      <c r="I12" s="359"/>
    </row>
    <row r="13" spans="2:23" ht="22.5" customHeight="1" x14ac:dyDescent="0.2">
      <c r="B13" s="356"/>
      <c r="C13" s="357"/>
      <c r="D13" s="358"/>
      <c r="E13" s="358"/>
      <c r="F13" s="358"/>
      <c r="G13" s="358"/>
      <c r="H13" s="358"/>
      <c r="I13" s="359"/>
    </row>
    <row r="14" spans="2:23" ht="15" customHeight="1" x14ac:dyDescent="0.2">
      <c r="B14" s="356"/>
      <c r="C14" s="357" t="s">
        <v>155</v>
      </c>
      <c r="D14" s="358"/>
      <c r="E14" s="358"/>
      <c r="F14" s="358"/>
      <c r="G14" s="358"/>
      <c r="H14" s="358"/>
      <c r="I14" s="359"/>
    </row>
    <row r="15" spans="2:23" ht="15" customHeight="1" x14ac:dyDescent="0.2">
      <c r="B15" s="360"/>
      <c r="C15" s="357"/>
      <c r="D15" s="358"/>
      <c r="E15" s="358"/>
      <c r="F15" s="358"/>
      <c r="G15" s="358"/>
      <c r="H15" s="358"/>
      <c r="I15" s="359"/>
    </row>
    <row r="16" spans="2:23" ht="20.25" customHeight="1" x14ac:dyDescent="0.2">
      <c r="B16" s="356"/>
      <c r="C16" s="357"/>
      <c r="D16" s="358"/>
      <c r="E16" s="358"/>
      <c r="F16" s="358"/>
      <c r="G16" s="358"/>
      <c r="H16" s="358"/>
      <c r="I16" s="359"/>
    </row>
    <row r="17" spans="2:9" s="361" customFormat="1" ht="15" customHeight="1" x14ac:dyDescent="0.25">
      <c r="B17" s="360"/>
      <c r="C17" s="357" t="s">
        <v>156</v>
      </c>
      <c r="D17" s="358"/>
      <c r="E17" s="358"/>
      <c r="F17" s="358"/>
      <c r="G17" s="358"/>
      <c r="H17" s="358"/>
      <c r="I17" s="359"/>
    </row>
    <row r="18" spans="2:9" s="361" customFormat="1" ht="15" customHeight="1" x14ac:dyDescent="0.25">
      <c r="B18" s="360"/>
      <c r="C18" s="357"/>
      <c r="D18" s="358"/>
      <c r="E18" s="358"/>
      <c r="F18" s="358"/>
      <c r="G18" s="358"/>
      <c r="H18" s="358"/>
      <c r="I18" s="359"/>
    </row>
    <row r="19" spans="2:9" s="361" customFormat="1" ht="24.75" customHeight="1" x14ac:dyDescent="0.25">
      <c r="B19" s="362"/>
      <c r="C19" s="363"/>
      <c r="D19" s="364"/>
      <c r="E19" s="364"/>
      <c r="F19" s="364"/>
      <c r="G19" s="364"/>
      <c r="H19" s="364"/>
      <c r="I19" s="365"/>
    </row>
    <row r="20" spans="2:9" s="361" customFormat="1" ht="15" customHeight="1" x14ac:dyDescent="0.25">
      <c r="B20" s="366" t="s">
        <v>169</v>
      </c>
      <c r="C20" s="367" t="s">
        <v>168</v>
      </c>
      <c r="D20" s="367"/>
      <c r="E20" s="367"/>
      <c r="F20" s="367"/>
      <c r="G20" s="367"/>
      <c r="H20" s="367"/>
      <c r="I20" s="367"/>
    </row>
    <row r="21" spans="2:9" s="361" customFormat="1" ht="15" customHeight="1" x14ac:dyDescent="0.25">
      <c r="B21" s="368"/>
      <c r="C21" s="369"/>
      <c r="D21" s="369"/>
      <c r="E21" s="369"/>
      <c r="F21" s="369"/>
      <c r="G21" s="369"/>
      <c r="H21" s="369"/>
      <c r="I21" s="369"/>
    </row>
    <row r="22" spans="2:9" s="361" customFormat="1" ht="13.5" customHeight="1" x14ac:dyDescent="0.25">
      <c r="B22" s="370"/>
      <c r="C22" s="371"/>
      <c r="D22" s="371"/>
      <c r="E22" s="371"/>
      <c r="F22" s="371"/>
      <c r="G22" s="371"/>
      <c r="H22" s="371"/>
      <c r="I22" s="371"/>
    </row>
    <row r="23" spans="2:9" s="361" customFormat="1" ht="15" customHeight="1" x14ac:dyDescent="0.25">
      <c r="B23" s="366" t="s">
        <v>185</v>
      </c>
      <c r="C23" s="367" t="s">
        <v>183</v>
      </c>
      <c r="D23" s="367"/>
      <c r="E23" s="367"/>
      <c r="F23" s="367"/>
      <c r="G23" s="367"/>
      <c r="H23" s="367"/>
      <c r="I23" s="367"/>
    </row>
    <row r="24" spans="2:9" s="361" customFormat="1" ht="15" customHeight="1" x14ac:dyDescent="0.25">
      <c r="B24" s="368"/>
      <c r="C24" s="369"/>
      <c r="D24" s="369"/>
      <c r="E24" s="369"/>
      <c r="F24" s="369"/>
      <c r="G24" s="369"/>
      <c r="H24" s="369"/>
      <c r="I24" s="369"/>
    </row>
    <row r="25" spans="2:9" s="361" customFormat="1" ht="15" customHeight="1" x14ac:dyDescent="0.25">
      <c r="B25" s="368"/>
      <c r="C25" s="369"/>
      <c r="D25" s="369"/>
      <c r="E25" s="369"/>
      <c r="F25" s="369"/>
      <c r="G25" s="369"/>
      <c r="H25" s="369"/>
      <c r="I25" s="369"/>
    </row>
    <row r="26" spans="2:9" s="361" customFormat="1" ht="15" customHeight="1" x14ac:dyDescent="0.25">
      <c r="B26" s="368"/>
      <c r="C26" s="369"/>
      <c r="D26" s="369"/>
      <c r="E26" s="369"/>
      <c r="F26" s="369"/>
      <c r="G26" s="369"/>
      <c r="H26" s="369"/>
      <c r="I26" s="369"/>
    </row>
    <row r="27" spans="2:9" s="361" customFormat="1" ht="15" customHeight="1" x14ac:dyDescent="0.25">
      <c r="B27" s="368"/>
      <c r="C27" s="369"/>
      <c r="D27" s="369"/>
      <c r="E27" s="369"/>
      <c r="F27" s="369"/>
      <c r="G27" s="369"/>
      <c r="H27" s="369"/>
      <c r="I27" s="369"/>
    </row>
    <row r="28" spans="2:9" s="361" customFormat="1" ht="15" customHeight="1" x14ac:dyDescent="0.25">
      <c r="B28" s="368"/>
      <c r="C28" s="369"/>
      <c r="D28" s="369"/>
      <c r="E28" s="369"/>
      <c r="F28" s="369"/>
      <c r="G28" s="369"/>
      <c r="H28" s="369"/>
      <c r="I28" s="369"/>
    </row>
    <row r="29" spans="2:9" s="361" customFormat="1" ht="15" customHeight="1" x14ac:dyDescent="0.25">
      <c r="B29" s="368"/>
      <c r="C29" s="369"/>
      <c r="D29" s="369"/>
      <c r="E29" s="369"/>
      <c r="F29" s="369"/>
      <c r="G29" s="369"/>
      <c r="H29" s="369"/>
      <c r="I29" s="369"/>
    </row>
    <row r="30" spans="2:9" ht="15" customHeight="1" x14ac:dyDescent="0.2">
      <c r="B30" s="368"/>
      <c r="C30" s="369"/>
      <c r="D30" s="369"/>
      <c r="E30" s="369"/>
      <c r="F30" s="369"/>
      <c r="G30" s="369"/>
      <c r="H30" s="369"/>
      <c r="I30" s="369"/>
    </row>
    <row r="31" spans="2:9" ht="15" customHeight="1" x14ac:dyDescent="0.2">
      <c r="B31" s="368"/>
      <c r="C31" s="369"/>
      <c r="D31" s="369"/>
      <c r="E31" s="369"/>
      <c r="F31" s="369"/>
      <c r="G31" s="369"/>
      <c r="H31" s="369"/>
      <c r="I31" s="369"/>
    </row>
    <row r="32" spans="2:9" ht="15" customHeight="1" x14ac:dyDescent="0.2">
      <c r="B32" s="368"/>
      <c r="C32" s="369"/>
      <c r="D32" s="369"/>
      <c r="E32" s="369"/>
      <c r="F32" s="369"/>
      <c r="G32" s="369"/>
      <c r="H32" s="369"/>
      <c r="I32" s="369"/>
    </row>
    <row r="33" spans="2:9" ht="15" customHeight="1" x14ac:dyDescent="0.2">
      <c r="B33" s="368"/>
      <c r="C33" s="369"/>
      <c r="D33" s="369"/>
      <c r="E33" s="369"/>
      <c r="F33" s="369"/>
      <c r="G33" s="369"/>
      <c r="H33" s="369"/>
      <c r="I33" s="369"/>
    </row>
    <row r="34" spans="2:9" ht="15" customHeight="1" x14ac:dyDescent="0.2">
      <c r="B34" s="368"/>
      <c r="C34" s="369"/>
      <c r="D34" s="369"/>
      <c r="E34" s="369"/>
      <c r="F34" s="369"/>
      <c r="G34" s="369"/>
      <c r="H34" s="369"/>
      <c r="I34" s="369"/>
    </row>
    <row r="35" spans="2:9" ht="15" customHeight="1" x14ac:dyDescent="0.2">
      <c r="B35" s="368"/>
      <c r="C35" s="369"/>
      <c r="D35" s="369"/>
      <c r="E35" s="369"/>
      <c r="F35" s="369"/>
      <c r="G35" s="369"/>
      <c r="H35" s="369"/>
      <c r="I35" s="369"/>
    </row>
    <row r="36" spans="2:9" ht="22.5" customHeight="1" x14ac:dyDescent="0.2">
      <c r="B36" s="370"/>
      <c r="C36" s="371"/>
      <c r="D36" s="371"/>
      <c r="E36" s="371"/>
      <c r="F36" s="371"/>
      <c r="G36" s="371"/>
      <c r="H36" s="371"/>
      <c r="I36" s="371"/>
    </row>
    <row r="37" spans="2:9" ht="15" customHeight="1" x14ac:dyDescent="0.2">
      <c r="B37" s="366" t="s">
        <v>170</v>
      </c>
      <c r="C37" s="372" t="s">
        <v>188</v>
      </c>
      <c r="D37" s="373"/>
      <c r="E37" s="373"/>
      <c r="F37" s="373"/>
      <c r="G37" s="373"/>
      <c r="H37" s="373"/>
      <c r="I37" s="374"/>
    </row>
    <row r="38" spans="2:9" ht="15" customHeight="1" x14ac:dyDescent="0.2">
      <c r="B38" s="368"/>
      <c r="C38" s="375"/>
      <c r="D38" s="376"/>
      <c r="E38" s="376"/>
      <c r="F38" s="376"/>
      <c r="G38" s="376"/>
      <c r="H38" s="376"/>
      <c r="I38" s="377"/>
    </row>
    <row r="39" spans="2:9" ht="15" customHeight="1" x14ac:dyDescent="0.2">
      <c r="B39" s="368"/>
      <c r="C39" s="375"/>
      <c r="D39" s="376"/>
      <c r="E39" s="376"/>
      <c r="F39" s="376"/>
      <c r="G39" s="376"/>
      <c r="H39" s="376"/>
      <c r="I39" s="377"/>
    </row>
    <row r="40" spans="2:9" ht="15" customHeight="1" x14ac:dyDescent="0.2">
      <c r="B40" s="368"/>
      <c r="C40" s="375"/>
      <c r="D40" s="376"/>
      <c r="E40" s="376"/>
      <c r="F40" s="376"/>
      <c r="G40" s="376"/>
      <c r="H40" s="376"/>
      <c r="I40" s="377"/>
    </row>
    <row r="41" spans="2:9" ht="15" customHeight="1" x14ac:dyDescent="0.2">
      <c r="B41" s="368"/>
      <c r="C41" s="375"/>
      <c r="D41" s="376"/>
      <c r="E41" s="376"/>
      <c r="F41" s="376"/>
      <c r="G41" s="376"/>
      <c r="H41" s="376"/>
      <c r="I41" s="377"/>
    </row>
    <row r="42" spans="2:9" ht="15" customHeight="1" x14ac:dyDescent="0.2">
      <c r="B42" s="368"/>
      <c r="C42" s="375"/>
      <c r="D42" s="376"/>
      <c r="E42" s="376"/>
      <c r="F42" s="376"/>
      <c r="G42" s="376"/>
      <c r="H42" s="376"/>
      <c r="I42" s="377"/>
    </row>
    <row r="43" spans="2:9" ht="15" customHeight="1" x14ac:dyDescent="0.2">
      <c r="B43" s="368"/>
      <c r="C43" s="375"/>
      <c r="D43" s="376"/>
      <c r="E43" s="376"/>
      <c r="F43" s="376"/>
      <c r="G43" s="376"/>
      <c r="H43" s="376"/>
      <c r="I43" s="377"/>
    </row>
    <row r="44" spans="2:9" ht="15" customHeight="1" x14ac:dyDescent="0.2">
      <c r="B44" s="368"/>
      <c r="C44" s="375"/>
      <c r="D44" s="376"/>
      <c r="E44" s="376"/>
      <c r="F44" s="376"/>
      <c r="G44" s="376"/>
      <c r="H44" s="376"/>
      <c r="I44" s="377"/>
    </row>
    <row r="45" spans="2:9" ht="15" customHeight="1" x14ac:dyDescent="0.2">
      <c r="B45" s="368"/>
      <c r="C45" s="375"/>
      <c r="D45" s="376"/>
      <c r="E45" s="376"/>
      <c r="F45" s="376"/>
      <c r="G45" s="376"/>
      <c r="H45" s="376"/>
      <c r="I45" s="377"/>
    </row>
    <row r="46" spans="2:9" ht="15" customHeight="1" x14ac:dyDescent="0.2">
      <c r="B46" s="368"/>
      <c r="C46" s="375"/>
      <c r="D46" s="376"/>
      <c r="E46" s="376"/>
      <c r="F46" s="376"/>
      <c r="G46" s="376"/>
      <c r="H46" s="376"/>
      <c r="I46" s="377"/>
    </row>
    <row r="47" spans="2:9" ht="15" customHeight="1" x14ac:dyDescent="0.2">
      <c r="B47" s="368"/>
      <c r="C47" s="375" t="s">
        <v>189</v>
      </c>
      <c r="D47" s="376"/>
      <c r="E47" s="376"/>
      <c r="F47" s="376"/>
      <c r="G47" s="376"/>
      <c r="H47" s="376"/>
      <c r="I47" s="377"/>
    </row>
    <row r="48" spans="2:9" ht="15" customHeight="1" x14ac:dyDescent="0.2">
      <c r="B48" s="368"/>
      <c r="C48" s="375"/>
      <c r="D48" s="376"/>
      <c r="E48" s="376"/>
      <c r="F48" s="376"/>
      <c r="G48" s="376"/>
      <c r="H48" s="376"/>
      <c r="I48" s="377"/>
    </row>
    <row r="49" spans="2:9" ht="15" customHeight="1" x14ac:dyDescent="0.2">
      <c r="B49" s="368"/>
      <c r="C49" s="375"/>
      <c r="D49" s="376"/>
      <c r="E49" s="376"/>
      <c r="F49" s="376"/>
      <c r="G49" s="376"/>
      <c r="H49" s="376"/>
      <c r="I49" s="377"/>
    </row>
    <row r="50" spans="2:9" ht="15" customHeight="1" x14ac:dyDescent="0.2">
      <c r="B50" s="368"/>
      <c r="C50" s="375"/>
      <c r="D50" s="376"/>
      <c r="E50" s="376"/>
      <c r="F50" s="376"/>
      <c r="G50" s="376"/>
      <c r="H50" s="376"/>
      <c r="I50" s="377"/>
    </row>
    <row r="51" spans="2:9" ht="15" customHeight="1" x14ac:dyDescent="0.2">
      <c r="B51" s="368"/>
      <c r="C51" s="375"/>
      <c r="D51" s="376"/>
      <c r="E51" s="376"/>
      <c r="F51" s="376"/>
      <c r="G51" s="376"/>
      <c r="H51" s="376"/>
      <c r="I51" s="377"/>
    </row>
    <row r="52" spans="2:9" ht="15" customHeight="1" x14ac:dyDescent="0.2">
      <c r="B52" s="368"/>
      <c r="C52" s="375"/>
      <c r="D52" s="376"/>
      <c r="E52" s="376"/>
      <c r="F52" s="376"/>
      <c r="G52" s="376"/>
      <c r="H52" s="376"/>
      <c r="I52" s="377"/>
    </row>
    <row r="53" spans="2:9" ht="15" customHeight="1" x14ac:dyDescent="0.2">
      <c r="B53" s="368"/>
      <c r="C53" s="375"/>
      <c r="D53" s="376"/>
      <c r="E53" s="376"/>
      <c r="F53" s="376"/>
      <c r="G53" s="376"/>
      <c r="H53" s="376"/>
      <c r="I53" s="377"/>
    </row>
    <row r="54" spans="2:9" ht="15" customHeight="1" x14ac:dyDescent="0.2">
      <c r="B54" s="368"/>
      <c r="C54" s="375"/>
      <c r="D54" s="376"/>
      <c r="E54" s="376"/>
      <c r="F54" s="376"/>
      <c r="G54" s="376"/>
      <c r="H54" s="376"/>
      <c r="I54" s="377"/>
    </row>
    <row r="55" spans="2:9" ht="15" customHeight="1" x14ac:dyDescent="0.2">
      <c r="B55" s="368"/>
      <c r="C55" s="375"/>
      <c r="D55" s="376"/>
      <c r="E55" s="376"/>
      <c r="F55" s="376"/>
      <c r="G55" s="376"/>
      <c r="H55" s="376"/>
      <c r="I55" s="377"/>
    </row>
    <row r="56" spans="2:9" ht="15" customHeight="1" x14ac:dyDescent="0.2">
      <c r="B56" s="368"/>
      <c r="C56" s="375"/>
      <c r="D56" s="376"/>
      <c r="E56" s="376"/>
      <c r="F56" s="376"/>
      <c r="G56" s="376"/>
      <c r="H56" s="376"/>
      <c r="I56" s="377"/>
    </row>
    <row r="57" spans="2:9" ht="15" customHeight="1" x14ac:dyDescent="0.2">
      <c r="B57" s="368"/>
      <c r="C57" s="375"/>
      <c r="D57" s="376"/>
      <c r="E57" s="376"/>
      <c r="F57" s="376"/>
      <c r="G57" s="376"/>
      <c r="H57" s="376"/>
      <c r="I57" s="377"/>
    </row>
    <row r="58" spans="2:9" ht="15" customHeight="1" x14ac:dyDescent="0.2">
      <c r="B58" s="368"/>
      <c r="C58" s="375"/>
      <c r="D58" s="376"/>
      <c r="E58" s="376"/>
      <c r="F58" s="376"/>
      <c r="G58" s="376"/>
      <c r="H58" s="376"/>
      <c r="I58" s="377"/>
    </row>
    <row r="59" spans="2:9" ht="15" customHeight="1" x14ac:dyDescent="0.2">
      <c r="B59" s="368"/>
      <c r="C59" s="375"/>
      <c r="D59" s="376"/>
      <c r="E59" s="376"/>
      <c r="F59" s="376"/>
      <c r="G59" s="376"/>
      <c r="H59" s="376"/>
      <c r="I59" s="377"/>
    </row>
    <row r="60" spans="2:9" ht="15" customHeight="1" x14ac:dyDescent="0.2">
      <c r="B60" s="370"/>
      <c r="C60" s="375"/>
      <c r="D60" s="376"/>
      <c r="E60" s="376"/>
      <c r="F60" s="376"/>
      <c r="G60" s="376"/>
      <c r="H60" s="376"/>
      <c r="I60" s="377"/>
    </row>
    <row r="61" spans="2:9" ht="15" customHeight="1" x14ac:dyDescent="0.2">
      <c r="B61" s="378" t="s">
        <v>171</v>
      </c>
      <c r="C61" s="372" t="s">
        <v>242</v>
      </c>
      <c r="D61" s="373"/>
      <c r="E61" s="373"/>
      <c r="F61" s="373"/>
      <c r="G61" s="373"/>
      <c r="H61" s="373"/>
      <c r="I61" s="374"/>
    </row>
    <row r="62" spans="2:9" ht="15" customHeight="1" x14ac:dyDescent="0.2">
      <c r="B62" s="379"/>
      <c r="C62" s="375"/>
      <c r="D62" s="376"/>
      <c r="E62" s="376"/>
      <c r="F62" s="376"/>
      <c r="G62" s="376"/>
      <c r="H62" s="376"/>
      <c r="I62" s="377"/>
    </row>
    <row r="63" spans="2:9" ht="15" customHeight="1" x14ac:dyDescent="0.2">
      <c r="B63" s="379"/>
      <c r="C63" s="375"/>
      <c r="D63" s="376"/>
      <c r="E63" s="376"/>
      <c r="F63" s="376"/>
      <c r="G63" s="376"/>
      <c r="H63" s="376"/>
      <c r="I63" s="377"/>
    </row>
    <row r="64" spans="2:9" ht="15" customHeight="1" x14ac:dyDescent="0.2">
      <c r="B64" s="379"/>
      <c r="C64" s="375"/>
      <c r="D64" s="376"/>
      <c r="E64" s="376"/>
      <c r="F64" s="376"/>
      <c r="G64" s="376"/>
      <c r="H64" s="376"/>
      <c r="I64" s="377"/>
    </row>
    <row r="65" spans="2:9" ht="15" customHeight="1" x14ac:dyDescent="0.2">
      <c r="B65" s="379"/>
      <c r="C65" s="375"/>
      <c r="D65" s="376"/>
      <c r="E65" s="376"/>
      <c r="F65" s="376"/>
      <c r="G65" s="376"/>
      <c r="H65" s="376"/>
      <c r="I65" s="377"/>
    </row>
    <row r="66" spans="2:9" ht="15" customHeight="1" x14ac:dyDescent="0.2">
      <c r="B66" s="368"/>
      <c r="C66" s="375" t="s">
        <v>243</v>
      </c>
      <c r="D66" s="376"/>
      <c r="E66" s="376"/>
      <c r="F66" s="376"/>
      <c r="G66" s="376"/>
      <c r="H66" s="376"/>
      <c r="I66" s="377"/>
    </row>
    <row r="67" spans="2:9" ht="15" customHeight="1" x14ac:dyDescent="0.2">
      <c r="B67" s="368"/>
      <c r="C67" s="375"/>
      <c r="D67" s="376"/>
      <c r="E67" s="376"/>
      <c r="F67" s="376"/>
      <c r="G67" s="376"/>
      <c r="H67" s="376"/>
      <c r="I67" s="377"/>
    </row>
    <row r="68" spans="2:9" ht="15" customHeight="1" x14ac:dyDescent="0.2">
      <c r="B68" s="368"/>
      <c r="C68" s="375"/>
      <c r="D68" s="376"/>
      <c r="E68" s="376"/>
      <c r="F68" s="376"/>
      <c r="G68" s="376"/>
      <c r="H68" s="376"/>
      <c r="I68" s="377"/>
    </row>
    <row r="69" spans="2:9" ht="15" customHeight="1" x14ac:dyDescent="0.2">
      <c r="B69" s="368"/>
      <c r="C69" s="375"/>
      <c r="D69" s="376"/>
      <c r="E69" s="376"/>
      <c r="F69" s="376"/>
      <c r="G69" s="376"/>
      <c r="H69" s="376"/>
      <c r="I69" s="377"/>
    </row>
    <row r="70" spans="2:9" ht="15" customHeight="1" x14ac:dyDescent="0.2">
      <c r="B70" s="368"/>
      <c r="C70" s="375"/>
      <c r="D70" s="376"/>
      <c r="E70" s="376"/>
      <c r="F70" s="376"/>
      <c r="G70" s="376"/>
      <c r="H70" s="376"/>
      <c r="I70" s="377"/>
    </row>
    <row r="71" spans="2:9" ht="15" customHeight="1" x14ac:dyDescent="0.2">
      <c r="B71" s="366" t="s">
        <v>244</v>
      </c>
      <c r="C71" s="372" t="s">
        <v>245</v>
      </c>
      <c r="D71" s="373"/>
      <c r="E71" s="373"/>
      <c r="F71" s="373"/>
      <c r="G71" s="373"/>
      <c r="H71" s="373"/>
      <c r="I71" s="374"/>
    </row>
    <row r="72" spans="2:9" ht="15" customHeight="1" x14ac:dyDescent="0.2">
      <c r="B72" s="368"/>
      <c r="C72" s="375"/>
      <c r="D72" s="376"/>
      <c r="E72" s="376"/>
      <c r="F72" s="376"/>
      <c r="G72" s="376"/>
      <c r="H72" s="376"/>
      <c r="I72" s="377"/>
    </row>
    <row r="73" spans="2:9" ht="15" customHeight="1" x14ac:dyDescent="0.2">
      <c r="B73" s="368"/>
      <c r="C73" s="375"/>
      <c r="D73" s="376"/>
      <c r="E73" s="376"/>
      <c r="F73" s="376"/>
      <c r="G73" s="376"/>
      <c r="H73" s="376"/>
      <c r="I73" s="377"/>
    </row>
    <row r="74" spans="2:9" ht="15" customHeight="1" x14ac:dyDescent="0.2">
      <c r="B74" s="368"/>
      <c r="C74" s="375"/>
      <c r="D74" s="376"/>
      <c r="E74" s="376"/>
      <c r="F74" s="376"/>
      <c r="G74" s="376"/>
      <c r="H74" s="376"/>
      <c r="I74" s="377"/>
    </row>
    <row r="75" spans="2:9" ht="15" customHeight="1" x14ac:dyDescent="0.2">
      <c r="B75" s="380"/>
      <c r="C75" s="375"/>
      <c r="D75" s="376"/>
      <c r="E75" s="376"/>
      <c r="F75" s="376"/>
      <c r="G75" s="376"/>
      <c r="H75" s="376"/>
      <c r="I75" s="377"/>
    </row>
    <row r="76" spans="2:9" ht="15" customHeight="1" x14ac:dyDescent="0.2">
      <c r="B76" s="380"/>
      <c r="C76" s="375"/>
      <c r="D76" s="376"/>
      <c r="E76" s="376"/>
      <c r="F76" s="376"/>
      <c r="G76" s="376"/>
      <c r="H76" s="376"/>
      <c r="I76" s="377"/>
    </row>
    <row r="77" spans="2:9" ht="15" customHeight="1" x14ac:dyDescent="0.2">
      <c r="B77" s="380"/>
      <c r="C77" s="375"/>
      <c r="D77" s="376"/>
      <c r="E77" s="376"/>
      <c r="F77" s="376"/>
      <c r="G77" s="376"/>
      <c r="H77" s="376"/>
      <c r="I77" s="377"/>
    </row>
    <row r="78" spans="2:9" ht="15" customHeight="1" x14ac:dyDescent="0.2">
      <c r="B78" s="380"/>
      <c r="C78" s="375"/>
      <c r="D78" s="376"/>
      <c r="E78" s="376"/>
      <c r="F78" s="376"/>
      <c r="G78" s="376"/>
      <c r="H78" s="376"/>
      <c r="I78" s="377"/>
    </row>
    <row r="79" spans="2:9" ht="15" customHeight="1" x14ac:dyDescent="0.2">
      <c r="B79" s="380"/>
      <c r="C79" s="375"/>
      <c r="D79" s="376"/>
      <c r="E79" s="376"/>
      <c r="F79" s="376"/>
      <c r="G79" s="376"/>
      <c r="H79" s="376"/>
      <c r="I79" s="377"/>
    </row>
    <row r="80" spans="2:9" ht="15" customHeight="1" x14ac:dyDescent="0.2">
      <c r="B80" s="380"/>
      <c r="C80" s="375"/>
      <c r="D80" s="376"/>
      <c r="E80" s="376"/>
      <c r="F80" s="376"/>
      <c r="G80" s="376"/>
      <c r="H80" s="376"/>
      <c r="I80" s="377"/>
    </row>
    <row r="81" spans="2:9" ht="15" customHeight="1" x14ac:dyDescent="0.2">
      <c r="B81" s="380"/>
      <c r="C81" s="375"/>
      <c r="D81" s="376"/>
      <c r="E81" s="376"/>
      <c r="F81" s="376"/>
      <c r="G81" s="376"/>
      <c r="H81" s="376"/>
      <c r="I81" s="377"/>
    </row>
    <row r="82" spans="2:9" ht="15" customHeight="1" x14ac:dyDescent="0.2">
      <c r="B82" s="381" t="e" vm="1">
        <v>#VALUE!</v>
      </c>
      <c r="C82" s="382"/>
      <c r="D82" s="382"/>
      <c r="E82" s="382"/>
      <c r="F82" s="382"/>
      <c r="G82" s="382"/>
      <c r="H82" s="382"/>
      <c r="I82" s="383"/>
    </row>
    <row r="83" spans="2:9" ht="15" customHeight="1" x14ac:dyDescent="0.2">
      <c r="B83" s="384"/>
      <c r="C83" s="385"/>
      <c r="D83" s="385"/>
      <c r="E83" s="385"/>
      <c r="F83" s="385"/>
      <c r="G83" s="385"/>
      <c r="H83" s="385"/>
      <c r="I83" s="386"/>
    </row>
    <row r="84" spans="2:9" ht="15" customHeight="1" x14ac:dyDescent="0.2">
      <c r="B84" s="384"/>
      <c r="C84" s="385"/>
      <c r="D84" s="385"/>
      <c r="E84" s="385"/>
      <c r="F84" s="385"/>
      <c r="G84" s="385"/>
      <c r="H84" s="385"/>
      <c r="I84" s="386"/>
    </row>
    <row r="85" spans="2:9" ht="15" customHeight="1" x14ac:dyDescent="0.2">
      <c r="B85" s="384"/>
      <c r="C85" s="385"/>
      <c r="D85" s="385"/>
      <c r="E85" s="385"/>
      <c r="F85" s="385"/>
      <c r="G85" s="385"/>
      <c r="H85" s="385"/>
      <c r="I85" s="386"/>
    </row>
    <row r="86" spans="2:9" ht="15" customHeight="1" x14ac:dyDescent="0.2">
      <c r="B86" s="384"/>
      <c r="C86" s="385"/>
      <c r="D86" s="385"/>
      <c r="E86" s="385"/>
      <c r="F86" s="385"/>
      <c r="G86" s="385"/>
      <c r="H86" s="385"/>
      <c r="I86" s="386"/>
    </row>
    <row r="87" spans="2:9" ht="15" customHeight="1" x14ac:dyDescent="0.2">
      <c r="B87" s="384"/>
      <c r="C87" s="385"/>
      <c r="D87" s="385"/>
      <c r="E87" s="385"/>
      <c r="F87" s="385"/>
      <c r="G87" s="385"/>
      <c r="H87" s="385"/>
      <c r="I87" s="386"/>
    </row>
    <row r="88" spans="2:9" ht="15" customHeight="1" x14ac:dyDescent="0.2">
      <c r="B88" s="384"/>
      <c r="C88" s="385"/>
      <c r="D88" s="385"/>
      <c r="E88" s="385"/>
      <c r="F88" s="385"/>
      <c r="G88" s="385"/>
      <c r="H88" s="385"/>
      <c r="I88" s="386"/>
    </row>
    <row r="89" spans="2:9" ht="15" customHeight="1" x14ac:dyDescent="0.2">
      <c r="B89" s="384"/>
      <c r="C89" s="385"/>
      <c r="D89" s="385"/>
      <c r="E89" s="385"/>
      <c r="F89" s="385"/>
      <c r="G89" s="385"/>
      <c r="H89" s="385"/>
      <c r="I89" s="386"/>
    </row>
    <row r="90" spans="2:9" ht="15" customHeight="1" x14ac:dyDescent="0.2">
      <c r="B90" s="384"/>
      <c r="C90" s="385"/>
      <c r="D90" s="385"/>
      <c r="E90" s="385"/>
      <c r="F90" s="385"/>
      <c r="G90" s="385"/>
      <c r="H90" s="385"/>
      <c r="I90" s="386"/>
    </row>
    <row r="91" spans="2:9" ht="15" customHeight="1" x14ac:dyDescent="0.2">
      <c r="B91" s="384"/>
      <c r="C91" s="385"/>
      <c r="D91" s="385"/>
      <c r="E91" s="385"/>
      <c r="F91" s="385"/>
      <c r="G91" s="385"/>
      <c r="H91" s="385"/>
      <c r="I91" s="386"/>
    </row>
    <row r="92" spans="2:9" ht="15" customHeight="1" x14ac:dyDescent="0.2">
      <c r="B92" s="384"/>
      <c r="C92" s="385"/>
      <c r="D92" s="385"/>
      <c r="E92" s="385"/>
      <c r="F92" s="385"/>
      <c r="G92" s="385"/>
      <c r="H92" s="385"/>
      <c r="I92" s="386"/>
    </row>
    <row r="93" spans="2:9" ht="15" customHeight="1" x14ac:dyDescent="0.2">
      <c r="B93" s="384"/>
      <c r="C93" s="385"/>
      <c r="D93" s="385"/>
      <c r="E93" s="385"/>
      <c r="F93" s="385"/>
      <c r="G93" s="385"/>
      <c r="H93" s="385"/>
      <c r="I93" s="386"/>
    </row>
    <row r="94" spans="2:9" ht="15" customHeight="1" x14ac:dyDescent="0.2">
      <c r="B94" s="384"/>
      <c r="C94" s="385"/>
      <c r="D94" s="385"/>
      <c r="E94" s="385"/>
      <c r="F94" s="385"/>
      <c r="G94" s="385"/>
      <c r="H94" s="385"/>
      <c r="I94" s="386"/>
    </row>
    <row r="95" spans="2:9" ht="15" customHeight="1" x14ac:dyDescent="0.2">
      <c r="B95" s="384"/>
      <c r="C95" s="385"/>
      <c r="D95" s="385"/>
      <c r="E95" s="385"/>
      <c r="F95" s="385"/>
      <c r="G95" s="385"/>
      <c r="H95" s="385"/>
      <c r="I95" s="386"/>
    </row>
    <row r="96" spans="2:9" ht="15" customHeight="1" x14ac:dyDescent="0.2">
      <c r="B96" s="384"/>
      <c r="C96" s="385"/>
      <c r="D96" s="385"/>
      <c r="E96" s="385"/>
      <c r="F96" s="385"/>
      <c r="G96" s="385"/>
      <c r="H96" s="385"/>
      <c r="I96" s="386"/>
    </row>
    <row r="97" spans="2:9" ht="15" customHeight="1" x14ac:dyDescent="0.2">
      <c r="B97" s="384"/>
      <c r="C97" s="385"/>
      <c r="D97" s="385"/>
      <c r="E97" s="385"/>
      <c r="F97" s="385"/>
      <c r="G97" s="385"/>
      <c r="H97" s="385"/>
      <c r="I97" s="386"/>
    </row>
    <row r="98" spans="2:9" ht="15" customHeight="1" x14ac:dyDescent="0.2">
      <c r="B98" s="384"/>
      <c r="C98" s="385"/>
      <c r="D98" s="385"/>
      <c r="E98" s="385"/>
      <c r="F98" s="385"/>
      <c r="G98" s="385"/>
      <c r="H98" s="385"/>
      <c r="I98" s="386"/>
    </row>
    <row r="99" spans="2:9" ht="15" customHeight="1" x14ac:dyDescent="0.2">
      <c r="B99" s="384"/>
      <c r="C99" s="385"/>
      <c r="D99" s="385"/>
      <c r="E99" s="385"/>
      <c r="F99" s="385"/>
      <c r="G99" s="385"/>
      <c r="H99" s="385"/>
      <c r="I99" s="386"/>
    </row>
    <row r="100" spans="2:9" ht="15" customHeight="1" x14ac:dyDescent="0.2">
      <c r="B100" s="384"/>
      <c r="C100" s="385"/>
      <c r="D100" s="385"/>
      <c r="E100" s="385"/>
      <c r="F100" s="385"/>
      <c r="G100" s="385"/>
      <c r="H100" s="385"/>
      <c r="I100" s="386"/>
    </row>
    <row r="101" spans="2:9" ht="15" customHeight="1" x14ac:dyDescent="0.2">
      <c r="B101" s="384"/>
      <c r="C101" s="385"/>
      <c r="D101" s="385"/>
      <c r="E101" s="385"/>
      <c r="F101" s="385"/>
      <c r="G101" s="385"/>
      <c r="H101" s="385"/>
      <c r="I101" s="386"/>
    </row>
    <row r="102" spans="2:9" ht="15" customHeight="1" x14ac:dyDescent="0.2">
      <c r="B102" s="384"/>
      <c r="C102" s="385"/>
      <c r="D102" s="385"/>
      <c r="E102" s="385"/>
      <c r="F102" s="385"/>
      <c r="G102" s="385"/>
      <c r="H102" s="385"/>
      <c r="I102" s="386"/>
    </row>
    <row r="103" spans="2:9" ht="15" customHeight="1" x14ac:dyDescent="0.2">
      <c r="B103" s="384"/>
      <c r="C103" s="385"/>
      <c r="D103" s="385"/>
      <c r="E103" s="385"/>
      <c r="F103" s="385"/>
      <c r="G103" s="385"/>
      <c r="H103" s="385"/>
      <c r="I103" s="386"/>
    </row>
    <row r="104" spans="2:9" ht="15" customHeight="1" x14ac:dyDescent="0.2">
      <c r="B104" s="384"/>
      <c r="C104" s="385"/>
      <c r="D104" s="385"/>
      <c r="E104" s="385"/>
      <c r="F104" s="385"/>
      <c r="G104" s="385"/>
      <c r="H104" s="385"/>
      <c r="I104" s="386"/>
    </row>
    <row r="105" spans="2:9" ht="15" customHeight="1" x14ac:dyDescent="0.2">
      <c r="B105" s="384"/>
      <c r="C105" s="385"/>
      <c r="D105" s="385"/>
      <c r="E105" s="385"/>
      <c r="F105" s="385"/>
      <c r="G105" s="385"/>
      <c r="H105" s="385"/>
      <c r="I105" s="386"/>
    </row>
    <row r="106" spans="2:9" ht="15" customHeight="1" x14ac:dyDescent="0.2">
      <c r="B106" s="384" t="e" vm="2">
        <v>#VALUE!</v>
      </c>
      <c r="C106" s="385"/>
      <c r="D106" s="385"/>
      <c r="E106" s="385"/>
      <c r="F106" s="385"/>
      <c r="G106" s="385"/>
      <c r="H106" s="385"/>
      <c r="I106" s="386"/>
    </row>
    <row r="107" spans="2:9" ht="15" customHeight="1" x14ac:dyDescent="0.2">
      <c r="B107" s="384"/>
      <c r="C107" s="385"/>
      <c r="D107" s="385"/>
      <c r="E107" s="385"/>
      <c r="F107" s="385"/>
      <c r="G107" s="385"/>
      <c r="H107" s="385"/>
      <c r="I107" s="386"/>
    </row>
    <row r="108" spans="2:9" ht="15" customHeight="1" x14ac:dyDescent="0.2">
      <c r="B108" s="384"/>
      <c r="C108" s="385"/>
      <c r="D108" s="385"/>
      <c r="E108" s="385"/>
      <c r="F108" s="385"/>
      <c r="G108" s="385"/>
      <c r="H108" s="385"/>
      <c r="I108" s="386"/>
    </row>
    <row r="109" spans="2:9" ht="15" customHeight="1" x14ac:dyDescent="0.2">
      <c r="B109" s="384"/>
      <c r="C109" s="385"/>
      <c r="D109" s="385"/>
      <c r="E109" s="385"/>
      <c r="F109" s="385"/>
      <c r="G109" s="385"/>
      <c r="H109" s="385"/>
      <c r="I109" s="386"/>
    </row>
    <row r="110" spans="2:9" ht="15" customHeight="1" x14ac:dyDescent="0.2">
      <c r="B110" s="384"/>
      <c r="C110" s="385"/>
      <c r="D110" s="385"/>
      <c r="E110" s="385"/>
      <c r="F110" s="385"/>
      <c r="G110" s="385"/>
      <c r="H110" s="385"/>
      <c r="I110" s="386"/>
    </row>
    <row r="111" spans="2:9" ht="15" customHeight="1" x14ac:dyDescent="0.2">
      <c r="B111" s="384"/>
      <c r="C111" s="385"/>
      <c r="D111" s="385"/>
      <c r="E111" s="385"/>
      <c r="F111" s="385"/>
      <c r="G111" s="385"/>
      <c r="H111" s="385"/>
      <c r="I111" s="386"/>
    </row>
    <row r="112" spans="2:9" ht="15" customHeight="1" x14ac:dyDescent="0.2">
      <c r="B112" s="384"/>
      <c r="C112" s="385"/>
      <c r="D112" s="385"/>
      <c r="E112" s="385"/>
      <c r="F112" s="385"/>
      <c r="G112" s="385"/>
      <c r="H112" s="385"/>
      <c r="I112" s="386"/>
    </row>
    <row r="113" spans="2:9" ht="15" customHeight="1" x14ac:dyDescent="0.2">
      <c r="B113" s="384"/>
      <c r="C113" s="385"/>
      <c r="D113" s="385"/>
      <c r="E113" s="385"/>
      <c r="F113" s="385"/>
      <c r="G113" s="385"/>
      <c r="H113" s="385"/>
      <c r="I113" s="386"/>
    </row>
    <row r="114" spans="2:9" ht="15" customHeight="1" x14ac:dyDescent="0.2">
      <c r="B114" s="384"/>
      <c r="C114" s="385"/>
      <c r="D114" s="385"/>
      <c r="E114" s="385"/>
      <c r="F114" s="385"/>
      <c r="G114" s="385"/>
      <c r="H114" s="385"/>
      <c r="I114" s="386"/>
    </row>
    <row r="115" spans="2:9" ht="15" customHeight="1" x14ac:dyDescent="0.2">
      <c r="B115" s="384"/>
      <c r="C115" s="385"/>
      <c r="D115" s="385"/>
      <c r="E115" s="385"/>
      <c r="F115" s="385"/>
      <c r="G115" s="385"/>
      <c r="H115" s="385"/>
      <c r="I115" s="386"/>
    </row>
    <row r="116" spans="2:9" ht="15" customHeight="1" x14ac:dyDescent="0.2">
      <c r="B116" s="384"/>
      <c r="C116" s="385"/>
      <c r="D116" s="385"/>
      <c r="E116" s="385"/>
      <c r="F116" s="385"/>
      <c r="G116" s="385"/>
      <c r="H116" s="385"/>
      <c r="I116" s="386"/>
    </row>
    <row r="117" spans="2:9" ht="15" customHeight="1" x14ac:dyDescent="0.2">
      <c r="B117" s="384"/>
      <c r="C117" s="385"/>
      <c r="D117" s="385"/>
      <c r="E117" s="385"/>
      <c r="F117" s="385"/>
      <c r="G117" s="385"/>
      <c r="H117" s="385"/>
      <c r="I117" s="386"/>
    </row>
    <row r="118" spans="2:9" ht="15" customHeight="1" x14ac:dyDescent="0.2">
      <c r="B118" s="384"/>
      <c r="C118" s="385"/>
      <c r="D118" s="385"/>
      <c r="E118" s="385"/>
      <c r="F118" s="385"/>
      <c r="G118" s="385"/>
      <c r="H118" s="385"/>
      <c r="I118" s="386"/>
    </row>
    <row r="119" spans="2:9" ht="15" customHeight="1" x14ac:dyDescent="0.2">
      <c r="B119" s="384"/>
      <c r="C119" s="385"/>
      <c r="D119" s="385"/>
      <c r="E119" s="385"/>
      <c r="F119" s="385"/>
      <c r="G119" s="385"/>
      <c r="H119" s="385"/>
      <c r="I119" s="386"/>
    </row>
    <row r="120" spans="2:9" ht="15" customHeight="1" x14ac:dyDescent="0.2">
      <c r="B120" s="384"/>
      <c r="C120" s="385"/>
      <c r="D120" s="385"/>
      <c r="E120" s="385"/>
      <c r="F120" s="385"/>
      <c r="G120" s="385"/>
      <c r="H120" s="385"/>
      <c r="I120" s="386"/>
    </row>
    <row r="121" spans="2:9" ht="15" customHeight="1" x14ac:dyDescent="0.2">
      <c r="B121" s="384"/>
      <c r="C121" s="385"/>
      <c r="D121" s="385"/>
      <c r="E121" s="385"/>
      <c r="F121" s="385"/>
      <c r="G121" s="385"/>
      <c r="H121" s="385"/>
      <c r="I121" s="386"/>
    </row>
    <row r="122" spans="2:9" ht="15" customHeight="1" x14ac:dyDescent="0.2">
      <c r="B122" s="384"/>
      <c r="C122" s="385"/>
      <c r="D122" s="385"/>
      <c r="E122" s="385"/>
      <c r="F122" s="385"/>
      <c r="G122" s="385"/>
      <c r="H122" s="385"/>
      <c r="I122" s="386"/>
    </row>
    <row r="123" spans="2:9" ht="22.5" customHeight="1" x14ac:dyDescent="0.2">
      <c r="B123" s="384"/>
      <c r="C123" s="385"/>
      <c r="D123" s="385"/>
      <c r="E123" s="385"/>
      <c r="F123" s="385"/>
      <c r="G123" s="385"/>
      <c r="H123" s="385"/>
      <c r="I123" s="386"/>
    </row>
    <row r="124" spans="2:9" ht="12" customHeight="1" x14ac:dyDescent="0.2">
      <c r="B124" s="375" t="s">
        <v>246</v>
      </c>
      <c r="C124" s="376"/>
      <c r="D124" s="376"/>
      <c r="E124" s="376"/>
      <c r="F124" s="376"/>
      <c r="G124" s="376"/>
      <c r="H124" s="376"/>
      <c r="I124" s="377"/>
    </row>
    <row r="125" spans="2:9" ht="14.25" customHeight="1" x14ac:dyDescent="0.2">
      <c r="B125" s="387"/>
      <c r="C125" s="388"/>
      <c r="D125" s="388"/>
      <c r="E125" s="388"/>
      <c r="F125" s="388"/>
      <c r="G125" s="388"/>
      <c r="H125" s="388"/>
      <c r="I125" s="389"/>
    </row>
    <row r="126" spans="2:9" ht="15" customHeight="1" x14ac:dyDescent="0.2">
      <c r="B126" s="366" t="s">
        <v>172</v>
      </c>
      <c r="C126" s="367" t="s">
        <v>247</v>
      </c>
      <c r="D126" s="367"/>
      <c r="E126" s="367"/>
      <c r="F126" s="367"/>
      <c r="G126" s="367"/>
      <c r="H126" s="367"/>
      <c r="I126" s="367"/>
    </row>
    <row r="127" spans="2:9" ht="15" customHeight="1" x14ac:dyDescent="0.2">
      <c r="B127" s="368"/>
      <c r="C127" s="369"/>
      <c r="D127" s="369"/>
      <c r="E127" s="369"/>
      <c r="F127" s="369"/>
      <c r="G127" s="369"/>
      <c r="H127" s="369"/>
      <c r="I127" s="369"/>
    </row>
    <row r="128" spans="2:9" ht="12" customHeight="1" x14ac:dyDescent="0.2">
      <c r="B128" s="370"/>
      <c r="C128" s="371"/>
      <c r="D128" s="371"/>
      <c r="E128" s="371"/>
      <c r="F128" s="371"/>
      <c r="G128" s="371"/>
      <c r="H128" s="371"/>
      <c r="I128" s="371"/>
    </row>
    <row r="129" spans="2:9" ht="15" customHeight="1" x14ac:dyDescent="0.2">
      <c r="B129" s="366" t="s">
        <v>173</v>
      </c>
      <c r="C129" s="367" t="s">
        <v>184</v>
      </c>
      <c r="D129" s="367"/>
      <c r="E129" s="367"/>
      <c r="F129" s="367"/>
      <c r="G129" s="367"/>
      <c r="H129" s="367"/>
      <c r="I129" s="367"/>
    </row>
    <row r="130" spans="2:9" ht="15" customHeight="1" x14ac:dyDescent="0.2">
      <c r="B130" s="368"/>
      <c r="C130" s="369"/>
      <c r="D130" s="369"/>
      <c r="E130" s="369"/>
      <c r="F130" s="369"/>
      <c r="G130" s="369"/>
      <c r="H130" s="369"/>
      <c r="I130" s="369"/>
    </row>
    <row r="131" spans="2:9" ht="12.75" customHeight="1" x14ac:dyDescent="0.2">
      <c r="B131" s="370"/>
      <c r="C131" s="371"/>
      <c r="D131" s="371"/>
      <c r="E131" s="371"/>
      <c r="F131" s="371"/>
      <c r="G131" s="371"/>
      <c r="H131" s="371"/>
      <c r="I131" s="371"/>
    </row>
    <row r="132" spans="2:9" ht="15" customHeight="1" x14ac:dyDescent="0.2">
      <c r="B132" s="366" t="s">
        <v>175</v>
      </c>
      <c r="C132" s="367" t="s">
        <v>174</v>
      </c>
      <c r="D132" s="367"/>
      <c r="E132" s="367"/>
      <c r="F132" s="367"/>
      <c r="G132" s="367"/>
      <c r="H132" s="367"/>
      <c r="I132" s="367"/>
    </row>
    <row r="133" spans="2:9" ht="27" customHeight="1" x14ac:dyDescent="0.2">
      <c r="B133" s="370"/>
      <c r="C133" s="371"/>
      <c r="D133" s="371"/>
      <c r="E133" s="371"/>
      <c r="F133" s="371"/>
      <c r="G133" s="371"/>
      <c r="H133" s="371"/>
      <c r="I133" s="371"/>
    </row>
    <row r="134" spans="2:9" ht="17.25" customHeight="1" x14ac:dyDescent="0.2">
      <c r="B134" s="66" t="s">
        <v>177</v>
      </c>
      <c r="C134" s="390" t="s">
        <v>176</v>
      </c>
      <c r="D134" s="390"/>
      <c r="E134" s="390"/>
      <c r="F134" s="390"/>
      <c r="G134" s="390"/>
      <c r="H134" s="390"/>
      <c r="I134" s="390"/>
    </row>
    <row r="135" spans="2:9" ht="16.5" customHeight="1" x14ac:dyDescent="0.2">
      <c r="B135" s="66" t="s">
        <v>179</v>
      </c>
      <c r="C135" s="390" t="s">
        <v>178</v>
      </c>
      <c r="D135" s="390"/>
      <c r="E135" s="390"/>
      <c r="F135" s="390"/>
      <c r="G135" s="390"/>
      <c r="H135" s="390"/>
      <c r="I135" s="390"/>
    </row>
    <row r="136" spans="2:9" ht="15" customHeight="1" x14ac:dyDescent="0.2">
      <c r="B136" s="67" t="s">
        <v>181</v>
      </c>
      <c r="C136" s="367" t="s">
        <v>180</v>
      </c>
      <c r="D136" s="367"/>
      <c r="E136" s="367"/>
      <c r="F136" s="367"/>
      <c r="G136" s="367"/>
      <c r="H136" s="367"/>
      <c r="I136" s="367"/>
    </row>
    <row r="137" spans="2:9" ht="15" customHeight="1" x14ac:dyDescent="0.2">
      <c r="B137" s="391"/>
      <c r="C137" s="369"/>
      <c r="D137" s="369"/>
      <c r="E137" s="369"/>
      <c r="F137" s="369"/>
      <c r="G137" s="369"/>
      <c r="H137" s="369"/>
      <c r="I137" s="369"/>
    </row>
    <row r="138" spans="2:9" ht="15" customHeight="1" x14ac:dyDescent="0.2">
      <c r="B138" s="391"/>
      <c r="C138" s="369"/>
      <c r="D138" s="369"/>
      <c r="E138" s="369"/>
      <c r="F138" s="369"/>
      <c r="G138" s="369"/>
      <c r="H138" s="369"/>
      <c r="I138" s="369"/>
    </row>
    <row r="139" spans="2:9" ht="15" customHeight="1" x14ac:dyDescent="0.2">
      <c r="B139" s="391"/>
      <c r="C139" s="369"/>
      <c r="D139" s="369"/>
      <c r="E139" s="369"/>
      <c r="F139" s="369"/>
      <c r="G139" s="369"/>
      <c r="H139" s="369"/>
      <c r="I139" s="369"/>
    </row>
    <row r="140" spans="2:9" ht="12" customHeight="1" x14ac:dyDescent="0.2">
      <c r="B140" s="392"/>
      <c r="C140" s="371"/>
      <c r="D140" s="371"/>
      <c r="E140" s="371"/>
      <c r="F140" s="371"/>
      <c r="G140" s="371"/>
      <c r="H140" s="371"/>
      <c r="I140" s="371"/>
    </row>
    <row r="141" spans="2:9" ht="15" customHeight="1" x14ac:dyDescent="0.2">
      <c r="B141" s="159" t="s">
        <v>182</v>
      </c>
      <c r="C141" s="393" t="s">
        <v>196</v>
      </c>
      <c r="D141" s="393"/>
      <c r="E141" s="393"/>
      <c r="F141" s="393"/>
      <c r="G141" s="393"/>
      <c r="H141" s="393"/>
      <c r="I141" s="393"/>
    </row>
    <row r="142" spans="2:9" ht="15" customHeight="1" x14ac:dyDescent="0.2">
      <c r="B142" s="160"/>
      <c r="C142" s="394"/>
      <c r="D142" s="394"/>
      <c r="E142" s="394"/>
      <c r="F142" s="394"/>
      <c r="G142" s="394"/>
      <c r="H142" s="394"/>
      <c r="I142" s="394"/>
    </row>
  </sheetData>
  <mergeCells count="33">
    <mergeCell ref="B132:B133"/>
    <mergeCell ref="C132:I133"/>
    <mergeCell ref="C134:I134"/>
    <mergeCell ref="C135:I135"/>
    <mergeCell ref="C136:I140"/>
    <mergeCell ref="B141:B142"/>
    <mergeCell ref="C141:I142"/>
    <mergeCell ref="B106:I123"/>
    <mergeCell ref="B124:I125"/>
    <mergeCell ref="B126:B128"/>
    <mergeCell ref="C126:I128"/>
    <mergeCell ref="B129:B131"/>
    <mergeCell ref="C129:I131"/>
    <mergeCell ref="B61:B70"/>
    <mergeCell ref="C61:I65"/>
    <mergeCell ref="C66:I70"/>
    <mergeCell ref="B71:B74"/>
    <mergeCell ref="C71:I81"/>
    <mergeCell ref="B82:I105"/>
    <mergeCell ref="C17:I19"/>
    <mergeCell ref="B20:B22"/>
    <mergeCell ref="C20:I22"/>
    <mergeCell ref="B23:B36"/>
    <mergeCell ref="C23:I36"/>
    <mergeCell ref="B37:B60"/>
    <mergeCell ref="C37:I46"/>
    <mergeCell ref="C47:I60"/>
    <mergeCell ref="G2:I2"/>
    <mergeCell ref="C4:I4"/>
    <mergeCell ref="C5:I7"/>
    <mergeCell ref="C8:I10"/>
    <mergeCell ref="C11:I13"/>
    <mergeCell ref="C14:I16"/>
  </mergeCells>
  <hyperlinks>
    <hyperlink ref="G2:I2" location="Indholdsfortegnelse!A1" display="Indholdsfortegnelse" xr:uid="{33F0958F-155F-489A-8DD3-415EDFC11DA8}"/>
  </hyperlinks>
  <pageMargins left="0.7" right="0.7" top="0.75" bottom="0.75" header="0.3" footer="0.3"/>
  <pageSetup paperSize="9" scale="95" orientation="portrait" r:id="rId1"/>
  <rowBreaks count="1" manualBreakCount="1">
    <brk id="46" min="1"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9"/>
  <dimension ref="B1:F12"/>
  <sheetViews>
    <sheetView zoomScaleNormal="100" zoomScaleSheetLayoutView="100" workbookViewId="0"/>
  </sheetViews>
  <sheetFormatPr defaultColWidth="9.140625" defaultRowHeight="12.75" x14ac:dyDescent="0.2"/>
  <cols>
    <col min="1" max="1" width="2.7109375" style="5" customWidth="1"/>
    <col min="2" max="2" width="38.140625" style="5" customWidth="1"/>
    <col min="3" max="16384" width="9.140625" style="5"/>
  </cols>
  <sheetData>
    <row r="1" spans="2:6" ht="12" customHeight="1" x14ac:dyDescent="0.2"/>
    <row r="2" spans="2:6" ht="62.25" customHeight="1" x14ac:dyDescent="0.2">
      <c r="D2" s="129" t="s">
        <v>121</v>
      </c>
      <c r="E2" s="129"/>
      <c r="F2" s="129"/>
    </row>
    <row r="3" spans="2:6" ht="30" customHeight="1" x14ac:dyDescent="0.2">
      <c r="B3" s="8" t="s">
        <v>11</v>
      </c>
    </row>
    <row r="4" spans="2:6" s="1" customFormat="1" ht="15" x14ac:dyDescent="0.2">
      <c r="B4" s="161" t="s">
        <v>2</v>
      </c>
      <c r="C4" s="161"/>
      <c r="D4" s="161"/>
      <c r="E4" s="161"/>
      <c r="F4" s="161"/>
    </row>
    <row r="5" spans="2:6" ht="12.75" customHeight="1" x14ac:dyDescent="0.2">
      <c r="B5" s="80" t="s">
        <v>193</v>
      </c>
      <c r="C5" s="9"/>
      <c r="D5" s="9"/>
      <c r="E5" s="9"/>
      <c r="F5" s="9"/>
    </row>
    <row r="6" spans="2:6" ht="15" x14ac:dyDescent="0.25">
      <c r="B6" s="9" t="s">
        <v>3</v>
      </c>
      <c r="C6" s="19" t="s">
        <v>194</v>
      </c>
      <c r="D6" s="9"/>
      <c r="E6" s="9"/>
      <c r="F6" s="9"/>
    </row>
    <row r="7" spans="2:6" ht="12" customHeight="1" x14ac:dyDescent="0.2">
      <c r="B7" s="9" t="s">
        <v>4</v>
      </c>
      <c r="C7" s="80" t="s">
        <v>195</v>
      </c>
      <c r="D7" s="9"/>
      <c r="E7" s="9"/>
      <c r="F7" s="9"/>
    </row>
    <row r="8" spans="2:6" ht="14.25" x14ac:dyDescent="0.2">
      <c r="B8" s="6"/>
      <c r="C8" s="6"/>
      <c r="D8" s="6"/>
      <c r="E8" s="6"/>
      <c r="F8" s="6"/>
    </row>
    <row r="9" spans="2:6" ht="15" x14ac:dyDescent="0.2">
      <c r="B9" s="162" t="s">
        <v>5</v>
      </c>
      <c r="C9" s="162"/>
      <c r="D9" s="162"/>
      <c r="E9" s="162"/>
      <c r="F9" s="162"/>
    </row>
    <row r="10" spans="2:6" x14ac:dyDescent="0.2">
      <c r="B10" s="9" t="s">
        <v>6</v>
      </c>
      <c r="C10" s="9"/>
      <c r="D10" s="9"/>
      <c r="E10" s="9"/>
      <c r="F10" s="9"/>
    </row>
    <row r="11" spans="2:6" x14ac:dyDescent="0.2">
      <c r="B11" s="9" t="s">
        <v>7</v>
      </c>
      <c r="C11" s="7" t="s">
        <v>8</v>
      </c>
      <c r="D11" s="9"/>
      <c r="E11" s="9"/>
      <c r="F11" s="9"/>
    </row>
    <row r="12" spans="2:6" x14ac:dyDescent="0.2">
      <c r="B12" s="9" t="s">
        <v>4</v>
      </c>
      <c r="C12" s="9" t="s">
        <v>9</v>
      </c>
      <c r="D12" s="9"/>
      <c r="E12" s="9"/>
      <c r="F12" s="9"/>
    </row>
  </sheetData>
  <mergeCells count="3">
    <mergeCell ref="B4:F4"/>
    <mergeCell ref="B9:F9"/>
    <mergeCell ref="D2:F2"/>
  </mergeCells>
  <hyperlinks>
    <hyperlink ref="C6" r:id="rId1" xr:uid="{00000000-0004-0000-2300-000000000000}"/>
    <hyperlink ref="C11" r:id="rId2" xr:uid="{00000000-0004-0000-2300-000001000000}"/>
    <hyperlink ref="D2:F2" location="Indholdsfortegnelse!A1" display="Indholdsfortegnelse" xr:uid="{0C843AA7-F414-4834-A6A5-DD16D88B4183}"/>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B1:M52"/>
  <sheetViews>
    <sheetView zoomScaleNormal="100" zoomScaleSheetLayoutView="100" workbookViewId="0"/>
  </sheetViews>
  <sheetFormatPr defaultColWidth="9.140625" defaultRowHeight="12.75" x14ac:dyDescent="0.2"/>
  <cols>
    <col min="1" max="1" width="2.7109375" style="2" customWidth="1"/>
    <col min="2" max="3" width="9.140625" style="3" customWidth="1"/>
    <col min="4" max="8" width="9.140625" style="3"/>
    <col min="9" max="9" width="9.140625" style="3" customWidth="1"/>
    <col min="10" max="10" width="9.140625" style="2" customWidth="1"/>
    <col min="11" max="16384" width="9.140625" style="2"/>
  </cols>
  <sheetData>
    <row r="1" spans="2:13" ht="12" customHeight="1" x14ac:dyDescent="0.2"/>
    <row r="2" spans="2:13" ht="62.25" customHeight="1" x14ac:dyDescent="0.2">
      <c r="C2" s="4"/>
      <c r="D2" s="4"/>
      <c r="E2" s="4"/>
    </row>
    <row r="3" spans="2:13" ht="33.75" customHeight="1" x14ac:dyDescent="0.2">
      <c r="B3" s="18" t="s">
        <v>92</v>
      </c>
      <c r="C3" s="4"/>
      <c r="D3" s="4"/>
      <c r="E3" s="4"/>
    </row>
    <row r="4" spans="2:13" ht="33.75" customHeight="1" x14ac:dyDescent="0.2">
      <c r="B4" s="128" t="s">
        <v>134</v>
      </c>
      <c r="C4" s="128"/>
      <c r="D4" s="4"/>
      <c r="E4" s="4"/>
    </row>
    <row r="5" spans="2:13" ht="15.75" customHeight="1" x14ac:dyDescent="0.2">
      <c r="B5" s="126" t="s">
        <v>159</v>
      </c>
      <c r="C5" s="126"/>
      <c r="D5" s="126"/>
      <c r="E5" s="126"/>
      <c r="F5" s="126"/>
      <c r="G5" s="126"/>
      <c r="H5" s="126"/>
      <c r="I5" s="126"/>
      <c r="J5" s="126"/>
      <c r="K5" s="126"/>
      <c r="L5" s="126"/>
      <c r="M5" s="126"/>
    </row>
    <row r="6" spans="2:13" ht="15.75" customHeight="1" x14ac:dyDescent="0.2">
      <c r="B6" s="126" t="s">
        <v>160</v>
      </c>
      <c r="C6" s="126"/>
      <c r="D6" s="126"/>
      <c r="E6" s="126"/>
      <c r="F6" s="126"/>
      <c r="G6" s="126"/>
      <c r="H6" s="126"/>
      <c r="I6" s="126"/>
      <c r="J6" s="126"/>
      <c r="K6" s="126"/>
      <c r="L6" s="60"/>
      <c r="M6" s="60"/>
    </row>
    <row r="7" spans="2:13" ht="15.75" customHeight="1" x14ac:dyDescent="0.2">
      <c r="B7" s="126" t="s">
        <v>161</v>
      </c>
      <c r="C7" s="126"/>
      <c r="D7" s="126"/>
      <c r="E7" s="126"/>
      <c r="F7" s="126"/>
      <c r="G7" s="126"/>
      <c r="H7" s="126"/>
      <c r="I7" s="126"/>
      <c r="J7" s="126"/>
      <c r="K7" s="126"/>
      <c r="L7" s="60"/>
      <c r="M7" s="60"/>
    </row>
    <row r="8" spans="2:13" ht="15.75" customHeight="1" x14ac:dyDescent="0.2">
      <c r="B8" s="62" t="s">
        <v>135</v>
      </c>
      <c r="C8" s="62"/>
      <c r="D8" s="62"/>
      <c r="E8" s="62"/>
      <c r="F8" s="62"/>
      <c r="G8" s="62"/>
      <c r="H8" s="63"/>
      <c r="I8" s="44"/>
      <c r="J8" s="44"/>
      <c r="K8" s="44"/>
      <c r="L8" s="44"/>
      <c r="M8" s="44"/>
    </row>
    <row r="9" spans="2:13" ht="15.75" customHeight="1" x14ac:dyDescent="0.25">
      <c r="B9" s="396" t="s">
        <v>162</v>
      </c>
      <c r="C9" s="396"/>
      <c r="D9" s="396"/>
      <c r="E9" s="396"/>
      <c r="F9" s="396"/>
      <c r="G9" s="396"/>
      <c r="H9" s="396"/>
      <c r="I9" s="396"/>
      <c r="J9" s="396"/>
      <c r="K9" s="396"/>
      <c r="L9" s="396"/>
      <c r="M9" s="47"/>
    </row>
    <row r="10" spans="2:13" ht="15.75" customHeight="1" x14ac:dyDescent="0.25">
      <c r="B10" s="396" t="s">
        <v>112</v>
      </c>
      <c r="C10" s="396"/>
      <c r="D10" s="396"/>
      <c r="E10" s="396"/>
      <c r="F10" s="396"/>
      <c r="G10" s="396"/>
      <c r="H10" s="396"/>
      <c r="I10" s="396"/>
      <c r="J10" s="396"/>
      <c r="K10" s="396"/>
      <c r="L10" s="396"/>
      <c r="M10" s="47"/>
    </row>
    <row r="11" spans="2:13" ht="15.75" customHeight="1" x14ac:dyDescent="0.25">
      <c r="B11" s="396" t="s">
        <v>111</v>
      </c>
      <c r="C11" s="396"/>
      <c r="D11" s="396"/>
      <c r="E11" s="396"/>
      <c r="F11" s="396"/>
      <c r="G11" s="396"/>
      <c r="H11" s="396"/>
      <c r="I11" s="396"/>
      <c r="J11" s="396"/>
      <c r="K11" s="396"/>
      <c r="L11" s="47"/>
      <c r="M11" s="47"/>
    </row>
    <row r="12" spans="2:13" ht="15.75" customHeight="1" x14ac:dyDescent="0.2">
      <c r="B12" s="62" t="s">
        <v>136</v>
      </c>
      <c r="C12" s="62"/>
      <c r="D12" s="45"/>
      <c r="E12" s="45"/>
      <c r="F12" s="45"/>
      <c r="G12" s="45"/>
      <c r="H12" s="45"/>
      <c r="I12" s="45"/>
      <c r="J12" s="45"/>
      <c r="K12" s="45"/>
      <c r="L12" s="45"/>
      <c r="M12" s="45"/>
    </row>
    <row r="13" spans="2:13" ht="15.75" customHeight="1" x14ac:dyDescent="0.2">
      <c r="B13" s="126" t="s">
        <v>113</v>
      </c>
      <c r="C13" s="126"/>
      <c r="D13" s="126"/>
      <c r="E13" s="126"/>
      <c r="F13" s="126"/>
      <c r="G13" s="126"/>
      <c r="H13" s="126"/>
      <c r="I13" s="126"/>
      <c r="J13" s="126"/>
      <c r="K13" s="126"/>
      <c r="L13" s="126"/>
      <c r="M13" s="126"/>
    </row>
    <row r="14" spans="2:13" ht="15.75" customHeight="1" x14ac:dyDescent="0.2">
      <c r="B14" s="126" t="s">
        <v>132</v>
      </c>
      <c r="C14" s="126"/>
      <c r="D14" s="126"/>
      <c r="E14" s="126"/>
      <c r="F14" s="126"/>
      <c r="G14" s="126"/>
      <c r="H14" s="126"/>
      <c r="I14" s="126"/>
      <c r="J14" s="126"/>
      <c r="K14" s="126"/>
      <c r="L14" s="126"/>
      <c r="M14" s="126"/>
    </row>
    <row r="15" spans="2:13" ht="15.75" customHeight="1" x14ac:dyDescent="0.2">
      <c r="B15" s="126" t="s">
        <v>114</v>
      </c>
      <c r="C15" s="126"/>
      <c r="D15" s="126"/>
      <c r="E15" s="126"/>
      <c r="F15" s="126"/>
      <c r="G15" s="126"/>
      <c r="H15" s="126"/>
      <c r="I15" s="126"/>
      <c r="J15" s="126"/>
      <c r="K15" s="126"/>
      <c r="L15" s="126"/>
      <c r="M15" s="126"/>
    </row>
    <row r="16" spans="2:13" ht="15.75" customHeight="1" x14ac:dyDescent="0.2">
      <c r="B16" s="126" t="s">
        <v>119</v>
      </c>
      <c r="C16" s="126"/>
      <c r="D16" s="126"/>
      <c r="E16" s="126"/>
      <c r="F16" s="126"/>
      <c r="G16" s="126"/>
      <c r="H16" s="126"/>
      <c r="I16" s="126"/>
      <c r="J16" s="126"/>
      <c r="K16" s="126"/>
      <c r="L16" s="126"/>
      <c r="M16" s="126"/>
    </row>
    <row r="17" spans="2:13" ht="15.75" customHeight="1" x14ac:dyDescent="0.2">
      <c r="B17" s="126" t="s">
        <v>202</v>
      </c>
      <c r="C17" s="126"/>
      <c r="D17" s="126"/>
      <c r="E17" s="126"/>
      <c r="F17" s="126"/>
      <c r="G17" s="126"/>
      <c r="H17" s="126"/>
      <c r="I17" s="126"/>
      <c r="J17" s="126"/>
      <c r="K17" s="126"/>
      <c r="L17" s="126"/>
      <c r="M17" s="126"/>
    </row>
    <row r="18" spans="2:13" ht="15.75" customHeight="1" x14ac:dyDescent="0.2">
      <c r="B18" s="62" t="s">
        <v>200</v>
      </c>
      <c r="C18" s="62"/>
      <c r="D18" s="62"/>
      <c r="E18" s="62"/>
      <c r="F18" s="62"/>
      <c r="G18" s="62"/>
      <c r="H18" s="62"/>
      <c r="I18" s="62"/>
      <c r="J18" s="62"/>
      <c r="K18" s="62"/>
      <c r="L18" s="62"/>
      <c r="M18" s="45"/>
    </row>
    <row r="19" spans="2:13" ht="15.75" customHeight="1" x14ac:dyDescent="0.2">
      <c r="B19" s="126" t="s">
        <v>201</v>
      </c>
      <c r="C19" s="126"/>
      <c r="D19" s="126"/>
      <c r="E19" s="126"/>
      <c r="F19" s="126"/>
      <c r="G19" s="126"/>
      <c r="H19" s="126"/>
      <c r="I19" s="126"/>
      <c r="J19" s="126"/>
      <c r="K19" s="126"/>
      <c r="L19" s="126"/>
      <c r="M19" s="126"/>
    </row>
    <row r="20" spans="2:13" ht="15.75" customHeight="1" x14ac:dyDescent="0.2">
      <c r="B20" s="126" t="s">
        <v>198</v>
      </c>
      <c r="C20" s="126"/>
      <c r="D20" s="126"/>
      <c r="E20" s="126"/>
      <c r="F20" s="126"/>
      <c r="G20" s="126"/>
      <c r="H20" s="126"/>
      <c r="I20" s="126"/>
      <c r="J20" s="126"/>
      <c r="K20" s="126"/>
      <c r="L20" s="126"/>
      <c r="M20" s="126"/>
    </row>
    <row r="21" spans="2:13" ht="15.75" customHeight="1" x14ac:dyDescent="0.2">
      <c r="B21" s="126" t="s">
        <v>199</v>
      </c>
      <c r="C21" s="126"/>
      <c r="D21" s="126"/>
      <c r="E21" s="126"/>
      <c r="F21" s="126"/>
      <c r="G21" s="126"/>
      <c r="H21" s="126"/>
      <c r="I21" s="126"/>
      <c r="J21" s="126"/>
      <c r="K21" s="126"/>
      <c r="L21" s="126"/>
      <c r="M21" s="126"/>
    </row>
    <row r="22" spans="2:13" ht="15.75" customHeight="1" x14ac:dyDescent="0.2">
      <c r="B22" s="123" t="s">
        <v>1</v>
      </c>
      <c r="C22" s="123"/>
      <c r="D22" s="123"/>
      <c r="E22" s="123"/>
      <c r="F22" s="123"/>
      <c r="G22" s="123"/>
      <c r="H22" s="123"/>
      <c r="I22" s="123"/>
      <c r="J22" s="3"/>
      <c r="K22" s="42"/>
      <c r="L22" s="42"/>
      <c r="M22" s="42"/>
    </row>
    <row r="23" spans="2:13" ht="15.75" customHeight="1" x14ac:dyDescent="0.2">
      <c r="B23" s="123" t="s">
        <v>10</v>
      </c>
      <c r="C23" s="123"/>
      <c r="D23" s="123"/>
      <c r="E23" s="123"/>
      <c r="F23" s="123"/>
      <c r="G23" s="123"/>
      <c r="H23" s="123"/>
      <c r="I23" s="123"/>
      <c r="J23" s="3"/>
      <c r="K23" s="42"/>
      <c r="L23" s="42"/>
      <c r="M23" s="42"/>
    </row>
    <row r="24" spans="2:13" ht="15.75" customHeight="1" x14ac:dyDescent="0.2">
      <c r="J24" s="42"/>
      <c r="K24" s="42"/>
      <c r="L24" s="42"/>
      <c r="M24" s="42"/>
    </row>
    <row r="25" spans="2:13" ht="12.75" customHeight="1" x14ac:dyDescent="0.2">
      <c r="B25" s="127"/>
      <c r="C25" s="127"/>
      <c r="D25" s="127"/>
      <c r="E25" s="127"/>
      <c r="F25" s="127"/>
      <c r="G25" s="127"/>
      <c r="H25" s="127"/>
      <c r="I25" s="127"/>
      <c r="J25" s="42"/>
      <c r="K25" s="42"/>
      <c r="L25" s="42"/>
      <c r="M25" s="42"/>
    </row>
    <row r="26" spans="2:13" ht="12.75" customHeight="1" x14ac:dyDescent="0.2">
      <c r="B26" s="124"/>
      <c r="C26" s="125"/>
      <c r="D26" s="125"/>
      <c r="E26" s="125"/>
      <c r="F26" s="125"/>
      <c r="G26" s="125"/>
      <c r="H26" s="125"/>
      <c r="I26" s="125"/>
    </row>
    <row r="27" spans="2:13" ht="12.75" customHeight="1" x14ac:dyDescent="0.2">
      <c r="B27" s="124"/>
      <c r="C27" s="125"/>
      <c r="D27" s="125"/>
      <c r="E27" s="125"/>
      <c r="F27" s="125"/>
      <c r="G27" s="125"/>
      <c r="H27" s="125"/>
      <c r="I27" s="125"/>
    </row>
    <row r="28" spans="2:13" ht="12.75" customHeight="1" x14ac:dyDescent="0.2">
      <c r="B28" s="124"/>
      <c r="C28" s="125"/>
      <c r="D28" s="125"/>
      <c r="E28" s="125"/>
      <c r="F28" s="125"/>
      <c r="G28" s="125"/>
      <c r="H28" s="125"/>
      <c r="I28" s="125"/>
    </row>
    <row r="29" spans="2:13" ht="12.75" customHeight="1" x14ac:dyDescent="0.2">
      <c r="B29" s="124"/>
      <c r="C29" s="125"/>
      <c r="D29" s="125"/>
      <c r="E29" s="125"/>
      <c r="F29" s="125"/>
      <c r="G29" s="125"/>
      <c r="H29" s="125"/>
      <c r="I29" s="125"/>
    </row>
    <row r="30" spans="2:13" x14ac:dyDescent="0.2">
      <c r="B30" s="124"/>
      <c r="C30" s="125"/>
      <c r="D30" s="125"/>
      <c r="E30" s="125"/>
      <c r="F30" s="125"/>
      <c r="G30" s="125"/>
      <c r="H30" s="125"/>
      <c r="I30" s="125"/>
    </row>
    <row r="31" spans="2:13" ht="12.75" customHeight="1" x14ac:dyDescent="0.2">
      <c r="B31" s="124"/>
      <c r="C31" s="125"/>
      <c r="D31" s="125"/>
      <c r="E31" s="125"/>
      <c r="F31" s="125"/>
      <c r="G31" s="125"/>
      <c r="H31" s="125"/>
      <c r="I31" s="125"/>
    </row>
    <row r="32" spans="2:13" ht="12.75" customHeight="1" x14ac:dyDescent="0.2">
      <c r="B32" s="124"/>
      <c r="C32" s="125"/>
      <c r="D32" s="125"/>
      <c r="E32" s="125"/>
      <c r="F32" s="125"/>
      <c r="G32" s="125"/>
      <c r="H32" s="125"/>
      <c r="I32" s="125"/>
    </row>
    <row r="33" spans="2:9" ht="12.75" customHeight="1" x14ac:dyDescent="0.2">
      <c r="B33" s="124"/>
      <c r="C33" s="125"/>
      <c r="D33" s="125"/>
      <c r="E33" s="125"/>
      <c r="F33" s="125"/>
      <c r="G33" s="125"/>
      <c r="H33" s="125"/>
      <c r="I33" s="125"/>
    </row>
    <row r="34" spans="2:9" ht="12.75" customHeight="1" x14ac:dyDescent="0.2">
      <c r="B34" s="124"/>
      <c r="C34" s="125"/>
      <c r="D34" s="125"/>
      <c r="E34" s="125"/>
      <c r="F34" s="125"/>
      <c r="G34" s="125"/>
      <c r="H34" s="125"/>
      <c r="I34" s="125"/>
    </row>
    <row r="35" spans="2:9" ht="12.75" customHeight="1" x14ac:dyDescent="0.2">
      <c r="B35" s="124"/>
      <c r="C35" s="125"/>
      <c r="D35" s="125"/>
      <c r="E35" s="125"/>
      <c r="F35" s="125"/>
      <c r="G35" s="125"/>
      <c r="H35" s="125"/>
      <c r="I35" s="125"/>
    </row>
    <row r="36" spans="2:9" ht="12.75" customHeight="1" x14ac:dyDescent="0.2">
      <c r="B36" s="124"/>
      <c r="C36" s="125"/>
      <c r="D36" s="125"/>
      <c r="E36" s="125"/>
      <c r="F36" s="125"/>
      <c r="G36" s="125"/>
      <c r="H36" s="125"/>
      <c r="I36" s="125"/>
    </row>
    <row r="37" spans="2:9" ht="12.75" customHeight="1" x14ac:dyDescent="0.2">
      <c r="B37" s="124"/>
      <c r="C37" s="125"/>
      <c r="D37" s="125"/>
      <c r="E37" s="125"/>
      <c r="F37" s="125"/>
      <c r="G37" s="125"/>
      <c r="H37" s="125"/>
      <c r="I37" s="125"/>
    </row>
    <row r="38" spans="2:9" ht="12.75" customHeight="1" x14ac:dyDescent="0.2">
      <c r="B38" s="124"/>
      <c r="C38" s="125"/>
      <c r="D38" s="125"/>
      <c r="E38" s="125"/>
      <c r="F38" s="125"/>
      <c r="G38" s="125"/>
      <c r="H38" s="125"/>
      <c r="I38" s="125"/>
    </row>
    <row r="39" spans="2:9" ht="12.75" customHeight="1" x14ac:dyDescent="0.2">
      <c r="B39" s="124"/>
      <c r="C39" s="125"/>
      <c r="D39" s="125"/>
      <c r="E39" s="125"/>
      <c r="F39" s="125"/>
      <c r="G39" s="125"/>
      <c r="H39" s="125"/>
      <c r="I39" s="125"/>
    </row>
    <row r="40" spans="2:9" ht="12.75" customHeight="1" x14ac:dyDescent="0.2">
      <c r="B40" s="124"/>
      <c r="C40" s="125"/>
      <c r="D40" s="125"/>
      <c r="E40" s="125"/>
      <c r="F40" s="125"/>
      <c r="G40" s="125"/>
      <c r="H40" s="125"/>
      <c r="I40" s="125"/>
    </row>
    <row r="41" spans="2:9" ht="12.75" customHeight="1" x14ac:dyDescent="0.2">
      <c r="B41" s="124"/>
      <c r="C41" s="125"/>
      <c r="D41" s="125"/>
      <c r="E41" s="125"/>
      <c r="F41" s="125"/>
      <c r="G41" s="125"/>
      <c r="H41" s="125"/>
      <c r="I41" s="125"/>
    </row>
    <row r="42" spans="2:9" ht="12.75" customHeight="1" x14ac:dyDescent="0.2">
      <c r="B42" s="124"/>
      <c r="C42" s="125"/>
      <c r="D42" s="125"/>
      <c r="E42" s="125"/>
      <c r="F42" s="125"/>
      <c r="G42" s="125"/>
      <c r="H42" s="125"/>
      <c r="I42" s="125"/>
    </row>
    <row r="43" spans="2:9" ht="12.75" customHeight="1" x14ac:dyDescent="0.2">
      <c r="B43" s="124"/>
      <c r="C43" s="125"/>
      <c r="D43" s="125"/>
      <c r="E43" s="125"/>
      <c r="F43" s="125"/>
      <c r="G43" s="125"/>
      <c r="H43" s="125"/>
      <c r="I43" s="125"/>
    </row>
    <row r="44" spans="2:9" ht="12.75" customHeight="1" x14ac:dyDescent="0.2">
      <c r="B44" s="124"/>
      <c r="C44" s="125"/>
      <c r="D44" s="125"/>
      <c r="E44" s="125"/>
      <c r="F44" s="125"/>
      <c r="G44" s="125"/>
      <c r="H44" s="125"/>
      <c r="I44" s="125"/>
    </row>
    <row r="45" spans="2:9" ht="12.75" customHeight="1" x14ac:dyDescent="0.2">
      <c r="B45" s="124"/>
      <c r="C45" s="125"/>
      <c r="D45" s="125"/>
      <c r="E45" s="125"/>
      <c r="F45" s="125"/>
      <c r="G45" s="125"/>
      <c r="H45" s="125"/>
      <c r="I45" s="125"/>
    </row>
    <row r="46" spans="2:9" ht="12.75" customHeight="1" x14ac:dyDescent="0.2">
      <c r="B46" s="124"/>
      <c r="C46" s="125"/>
      <c r="D46" s="125"/>
      <c r="E46" s="125"/>
      <c r="F46" s="125"/>
      <c r="G46" s="125"/>
      <c r="H46" s="125"/>
      <c r="I46" s="125"/>
    </row>
    <row r="47" spans="2:9" ht="12.75" customHeight="1" x14ac:dyDescent="0.2">
      <c r="B47" s="124"/>
      <c r="C47" s="125"/>
      <c r="D47" s="125"/>
      <c r="E47" s="125"/>
      <c r="F47" s="125"/>
      <c r="G47" s="125"/>
      <c r="H47" s="125"/>
      <c r="I47" s="125"/>
    </row>
    <row r="48" spans="2:9" ht="12.75" customHeight="1" x14ac:dyDescent="0.2">
      <c r="B48" s="124"/>
      <c r="C48" s="125"/>
      <c r="D48" s="125"/>
      <c r="E48" s="125"/>
      <c r="F48" s="125"/>
      <c r="G48" s="125"/>
      <c r="H48" s="125"/>
      <c r="I48" s="125"/>
    </row>
    <row r="49" spans="2:9" ht="12.75" customHeight="1" x14ac:dyDescent="0.2">
      <c r="B49" s="124"/>
      <c r="C49" s="125"/>
      <c r="D49" s="125"/>
      <c r="E49" s="125"/>
      <c r="F49" s="125"/>
      <c r="G49" s="125"/>
      <c r="H49" s="125"/>
      <c r="I49" s="125"/>
    </row>
    <row r="50" spans="2:9" ht="12.75" customHeight="1" x14ac:dyDescent="0.2">
      <c r="B50" s="124"/>
      <c r="C50" s="125"/>
      <c r="D50" s="125"/>
      <c r="E50" s="125"/>
      <c r="F50" s="125"/>
      <c r="G50" s="125"/>
      <c r="H50" s="125"/>
      <c r="I50" s="125"/>
    </row>
    <row r="51" spans="2:9" ht="12.75" customHeight="1" x14ac:dyDescent="0.2">
      <c r="B51" s="124"/>
      <c r="C51" s="125"/>
      <c r="D51" s="125"/>
      <c r="E51" s="125"/>
      <c r="F51" s="125"/>
      <c r="G51" s="125"/>
      <c r="H51" s="125"/>
      <c r="I51" s="125"/>
    </row>
    <row r="52" spans="2:9" ht="12.75" customHeight="1" x14ac:dyDescent="0.2">
      <c r="B52" s="124"/>
      <c r="C52" s="125"/>
      <c r="D52" s="125"/>
      <c r="E52" s="125"/>
      <c r="F52" s="125"/>
      <c r="G52" s="125"/>
      <c r="H52" s="125"/>
      <c r="I52" s="125"/>
    </row>
  </sheetData>
  <mergeCells count="49">
    <mergeCell ref="B15:J15"/>
    <mergeCell ref="B19:M19"/>
    <mergeCell ref="B4:C4"/>
    <mergeCell ref="B10:L10"/>
    <mergeCell ref="B6:K6"/>
    <mergeCell ref="B7:K7"/>
    <mergeCell ref="B9:L9"/>
    <mergeCell ref="B5:M5"/>
    <mergeCell ref="B14:J14"/>
    <mergeCell ref="K14:M14"/>
    <mergeCell ref="B13:J13"/>
    <mergeCell ref="B17:M17"/>
    <mergeCell ref="B11:K11"/>
    <mergeCell ref="K13:M13"/>
    <mergeCell ref="K15:M15"/>
    <mergeCell ref="B16:J16"/>
    <mergeCell ref="K16:M16"/>
    <mergeCell ref="B44:I44"/>
    <mergeCell ref="B45:I45"/>
    <mergeCell ref="B29:I29"/>
    <mergeCell ref="B30:I30"/>
    <mergeCell ref="B31:I31"/>
    <mergeCell ref="B20:M20"/>
    <mergeCell ref="B27:I27"/>
    <mergeCell ref="B43:I43"/>
    <mergeCell ref="B38:I38"/>
    <mergeCell ref="B35:I35"/>
    <mergeCell ref="B36:I36"/>
    <mergeCell ref="B37:I37"/>
    <mergeCell ref="B28:I28"/>
    <mergeCell ref="B32:I32"/>
    <mergeCell ref="B25:I25"/>
    <mergeCell ref="B46:I46"/>
    <mergeCell ref="B39:I39"/>
    <mergeCell ref="B40:I40"/>
    <mergeCell ref="B41:I41"/>
    <mergeCell ref="B42:I42"/>
    <mergeCell ref="B52:I52"/>
    <mergeCell ref="B47:I47"/>
    <mergeCell ref="B48:I48"/>
    <mergeCell ref="B49:I49"/>
    <mergeCell ref="B50:I50"/>
    <mergeCell ref="B51:I51"/>
    <mergeCell ref="B22:I22"/>
    <mergeCell ref="B23:I23"/>
    <mergeCell ref="B33:I33"/>
    <mergeCell ref="B34:I34"/>
    <mergeCell ref="B21:M21"/>
    <mergeCell ref="B26:I26"/>
  </mergeCells>
  <hyperlinks>
    <hyperlink ref="B5" location="'DA området'!A1" display="Tabel 1: Lønudvikling på DA-området" xr:uid="{00000000-0004-0000-0200-000000000000}"/>
    <hyperlink ref="B6" location="Arbejdsfunktioner!A1" display="Tabel 3: Arbejdsfunktioner" xr:uid="{00000000-0004-0000-0200-000001000000}"/>
    <hyperlink ref="B7" location="Geografi!A1" display="Tabel 4: Geografi" xr:uid="{00000000-0004-0000-0200-000002000000}"/>
    <hyperlink ref="B9" location="Dekomponering!A1" display="Tabel 5: Dekomponering af lønstigningstakten " xr:uid="{00000000-0004-0000-0200-000003000000}"/>
    <hyperlink ref="B5:I5" location="'1.1 Lønmodtagergrupper'!A1" display="Tabel 1.1 Lønmodtagergrupper" xr:uid="{00000000-0004-0000-0200-000004000000}"/>
    <hyperlink ref="B7:I7" location="'1.3 Arb.fkt. og branche'!A1" display="Tabel 1.3 Arbejdsfunktioner og branche" xr:uid="{00000000-0004-0000-0200-000005000000}"/>
    <hyperlink ref="B9:I9" location="'2.1 Medarb.omk. sammensætning'!A1" display="Tabel 2.1 Medarbejderomkostningernes sammensætning " xr:uid="{00000000-0004-0000-0200-000006000000}"/>
    <hyperlink ref="B22" location="'Om statistikken'!A1" display="Metode" xr:uid="{00000000-0004-0000-0200-000007000000}"/>
    <hyperlink ref="B6:I6" location="'1.2 Arb.fkt. og uddannelse'!A1" display="Tabel 1.2 Arbejdsfunktioner og uddannelse" xr:uid="{00000000-0004-0000-0200-000008000000}"/>
    <hyperlink ref="B23:I23" location="Kontakt!A1" display="Kontakt" xr:uid="{00000000-0004-0000-0200-000009000000}"/>
    <hyperlink ref="B22:I22" location="Metode!A1" display="Metode" xr:uid="{00000000-0004-0000-0200-00000A000000}"/>
    <hyperlink ref="B13" location="'2.2 Helårsfortjeneste'!A1" display="Tabel 2.2 Helårsfortjeneste" xr:uid="{00000000-0004-0000-0200-00000B000000}"/>
    <hyperlink ref="B10" location="'2.3 Medarb.omk., branche'!A1" display="2.3 Medarb.omk., branche'!A1" xr:uid="{00000000-0004-0000-0200-00000C000000}"/>
    <hyperlink ref="B10:I10" location="'2.3 Medarb.omk., branche'!A1" display="Tabel 2.3 Medarbejderomkostningernes sammensætning, brancher" xr:uid="{00000000-0004-0000-0200-00000D000000}"/>
    <hyperlink ref="B11" location="'2.4 Medarb.omk., arb.fkt.'!A1" display="'2.4 Medarb.omk., arb.fkt.'!A1" xr:uid="{00000000-0004-0000-0200-00000E000000}"/>
    <hyperlink ref="B11:I11" location="'2.4 Medarb.omk., arb.fkt.'!A1" display="Tabel 2.4 Medarbejderomkostningernes sammensætning, hovedarbejdsfunktion" xr:uid="{00000000-0004-0000-0200-00000F000000}"/>
    <hyperlink ref="B14" location="'2.8 Øvr. medarb.omk., sammens.'!A1" display="Tabel 2.8 Sammensætning af øvrige medarbejderomkostninger" xr:uid="{00000000-0004-0000-0200-000011000000}"/>
    <hyperlink ref="B15" location="'3.2 Årlig ændring, fortjeneste'!A1" display="Tabel 3.2 Årlig ændring pr. time i lønmodtagernes fortjeneste ekskl. genetillæg" xr:uid="{00000000-0004-0000-0200-000012000000}"/>
    <hyperlink ref="B15:I15" location="'3.2 Årlig ændring, fortjeneste'!A1" display="Tabel 3.2 Årlig ændring pr. time i lønmodtagernes fortjeneste ekskl. genetillæg, procent" xr:uid="{00000000-0004-0000-0200-000013000000}"/>
    <hyperlink ref="B16" location="'3.3 Årlig ændring, medarb.omk.'!A1" display="'3.3 Årlig ændring, medarb.omk.'!A1" xr:uid="{00000000-0004-0000-0200-000014000000}"/>
    <hyperlink ref="B16:K16" location="'3.3 Årlig ændring, medarb.omk.'!A1" display="Tabel 3.3 Årlig ændring pr. time i virksomhedernes medarbejderomkostninger ekskl. genetillæg, procent" xr:uid="{00000000-0004-0000-0200-000015000000}"/>
    <hyperlink ref="B17" location="'3.4 Årlig ændr., fortj. branch '!A1" display="Tabel 3.4 Den årlige løndudvikling, fortjeneste ekskl. genetillæg" xr:uid="{00000000-0004-0000-0200-000016000000}"/>
    <hyperlink ref="B13:J13" location="'3.1 Lønfordeling, lønm.grp.'!A1" display="Tabel 3.1 Lønfordeling for lønmodtagergrupper" xr:uid="{00000000-0004-0000-0200-00001B000000}"/>
    <hyperlink ref="B14:I14" location="'4.1 Øvr. medarb.omk., sammens.'!A1" display="Tabel 4.1 Sammensætning af øvrige medarbejderomkostninger" xr:uid="{00000000-0004-0000-0200-00001C000000}"/>
    <hyperlink ref="B15:K15" location="'5.1 Årlig ændring pr. time'!A1" display="Tabel 5.1 Årlig ændring pr. time " xr:uid="{00000000-0004-0000-0200-00001D000000}"/>
    <hyperlink ref="B16:M16" location="'5.2 Årlig ændr., fortj. branch '!A1" display="Tabel 5.2 Årlig ændring i fortjeneste ekskl. genetillæg pr. time, branche " xr:uid="{00000000-0004-0000-0200-00001E000000}"/>
    <hyperlink ref="B20" location="'6.3 Lønfordeling, ans.vilkår'!A1" display="Tabel 6.3 Lønfordeling, ansættelsesvilkår" xr:uid="{00000000-0004-0000-0200-000023000000}"/>
    <hyperlink ref="B21" location="'6.3 Lønfordeling, ans.vilkår'!A1" display="Tabel 6.3 Lønfordeling, ansættelsesvilkår" xr:uid="{00000000-0004-0000-0200-000024000000}"/>
    <hyperlink ref="B20:M20" location="'6.5 Lønfordeling, ledere m.v.'!A1" display="Tabel 6.5 Lønfordeling, ledere m.v." xr:uid="{00000000-0004-0000-0200-000026000000}"/>
    <hyperlink ref="B17:M17" location="'3.5 Data til lønspredningsfigur'!A1" display="Tabel 3.5 Data til lønspredningsfigur" xr:uid="{00000000-0004-0000-0200-000027000000}"/>
    <hyperlink ref="B20:J20" location="Indholdsfortegnelse!A1" display="Tabel 6.2 Årlig ændring i fortjeneste ekskl. genetillæg pr. time for voksne, arbejdsfunktioner" xr:uid="{00000000-0004-0000-0200-00002C000000}"/>
    <hyperlink ref="B21:J21" location="'6.3 Årlig ændr., brancher '!A1" display="Tabel 6.3 Årlig ændring i fortjeneste ekskl. genetillæg pr. time for voksne, brancher" xr:uid="{00000000-0004-0000-0200-00002D000000}"/>
    <hyperlink ref="B6:J6" location="'1.2 Arb.fkt. og lønmodtagergrp.'!A1" display="Tabel 1.2 Arbejdsfunktioner og lønmodtagergrupper" xr:uid="{00000000-0004-0000-0200-00002E000000}"/>
    <hyperlink ref="B9:J9" location="'2.1 Medarb.omk., brancher'!A1" display="Tabel 2.1 Medarbejderomkostningernes sammensætning for voksne, brancher " xr:uid="{00000000-0004-0000-0200-00002F000000}"/>
    <hyperlink ref="B10:J10" location="'2.2 Medarb.omk., arb.fkt.'!A1" display="Tabel 2.2 Medarbejderomkostningernes sammensætning, lønmodtagergrupper og arbejdsfunktion" xr:uid="{00000000-0004-0000-0200-000030000000}"/>
    <hyperlink ref="B11:J11" location="'2.3 Medarb.omk., ans.vilkår'!A1" display="Tabel 2.3 Medarbejderomkostningernes sammensætning for voksne, ansættelsesvilkår" xr:uid="{00000000-0004-0000-0200-000031000000}"/>
    <hyperlink ref="B7:K7" location="'1.3 Brancher og arbejdsfunk.'!A1" display="Tabel 1.3 Antal ansættelsesforhold for voksne, brancher og arbejdsfunktion" xr:uid="{00000000-0004-0000-0200-000033000000}"/>
    <hyperlink ref="B14:J14" location="'3.2 Lønfordeling, arbejdsfunk.'!A1" display="Tabel 3.2 Lønfordeling for lønmodtagergrupper, arbejdsfunktioner" xr:uid="{00000000-0004-0000-0200-000034000000}"/>
    <hyperlink ref="B15:J15" location="'3.3 Lønfordeling, brancher'!A1" display="Tabel 3.3 Lønfordeling for almindelige lønmodtagere, brancher" xr:uid="{00000000-0004-0000-0200-000035000000}"/>
    <hyperlink ref="B16:J16" location="'3.4 Lønfordeling, ans.vilkår'!A1" display="Tabel 3.4 Lønfordeling for almindelige lønmodtagere, ansættelsesvilkår" xr:uid="{00000000-0004-0000-0200-000036000000}"/>
    <hyperlink ref="B6:K6" location="'1.2 Brancher og lønm.grp.'!A1" display="Tabel 1.2 Antal ansættelsesforhold, brancher og lønmodtagergruppe" xr:uid="{00000000-0004-0000-0200-000039000000}"/>
    <hyperlink ref="B9:K9" location="'2.1 Medarb.omk., arbejdsfunk.'!A1" display="Tabel 2.1 Medarbejderomkostningernes sammensætning, lønmodtagergrupper og arbejdsfunktion" xr:uid="{00000000-0004-0000-0200-00003C000000}"/>
    <hyperlink ref="B10:L10" location="'2.2 Medarb.omk., brancher'!A1" display="Tabel 2.2 Medarbejderomkostningernes sammensætning for voksne, brancher" xr:uid="{00000000-0004-0000-0200-00003D000000}"/>
    <hyperlink ref="B20:M20" location="'4.2 Årlig ændr., arbejdsfunk.'!A1" display="Tabel 4.2 Årlig ændring i fortjeneste ekskl. genetillæg pr. time for voksne, arbejdsfunktioner" xr:uid="{00000000-0004-0000-0200-000042000000}"/>
    <hyperlink ref="B18" location="'4. Udvikling'!A1" display="4. Udvikling" xr:uid="{00000000-0004-0000-0200-000045000000}"/>
    <hyperlink ref="B4" location="Population!A1" display="Population" xr:uid="{00000000-0004-0000-0200-000047000000}"/>
    <hyperlink ref="B8" location="Medarbejderomkostninger!A1" display="Medarbejderomkostningernes sammensætning" xr:uid="{00000000-0004-0000-0200-000048000000}"/>
    <hyperlink ref="B12" location="Lønfordeling!A1" display="Lønfordeling" xr:uid="{00000000-0004-0000-0200-000049000000}"/>
    <hyperlink ref="B5:K5" location="Indholdsfortegnelse!A1" display="Tabel 1.1 Antal ansættelsesforhold. Ansættelsesvilkår og arbejdsfunktioner fordelt på lønmodtagergruppe " xr:uid="{00000000-0004-0000-0200-00004B000000}"/>
    <hyperlink ref="B5:M5" location="'1.1 Ans.vilkår og arbejdsfunk.'!A1" display="Tabel 1.1 Antal ansættelsesforhold, ansættelsesvilkår og arbejdsfunktioner fordelt på lønmodtagergruppe " xr:uid="{00000000-0004-0000-0200-00004C000000}"/>
    <hyperlink ref="B4:C4" location="'1. Population'!A1" display="1. Population" xr:uid="{CE2631D4-9D76-41E8-A902-1C1CDEFD13A5}"/>
    <hyperlink ref="B8:C8" location="'2. Medarbejderomkostninger'!A1" display="2. Medarbejderomkostningernes sammensætning" xr:uid="{FA372864-4E88-4C60-9A1C-77C10C427652}"/>
    <hyperlink ref="B12:C12" location="'3. Lønfordeling'!A1" display="3. Lønfordeling" xr:uid="{BE35589C-A36F-457D-BE7D-1E29998A3E3A}"/>
    <hyperlink ref="B19:J19" location="'4.1 Årlig ændring pr. time'!A1" display="Tabel 4.1 Årlig ændring pr. time, voksne" xr:uid="{E7CBD6D6-7C8E-48E5-8073-ABD2E48D232B}"/>
    <hyperlink ref="B21:M21" location="'4.3 Årlig ændr., brancher '!A1" display="Tabel 4.3 Årlig ændring i fortjeneste ekskl. genetillæg pr. time for voksne, brancher" xr:uid="{5830677B-08DF-4009-ACE0-216960BEB17E}"/>
    <hyperlink ref="B9:L9" location="'2.1 Medarb.omk., arbejdsfun'!A1" display="Tabel 2.1 Medarbejderomkostningernes sammensætning, lønmodtagergrupper og arbejdsfunktioner" xr:uid="{33C51AEF-B62F-4FF4-B1E0-55E8A3DAFBFD}"/>
    <hyperlink ref="B11:K11" location="'2.3 Medarb.omk., ans.vilkår'!A1" display="Tabel 2.3 Medarbejderomkostningernes sammensætning for voksne, ansættelsesvilkår" xr:uid="{A64B20C5-236C-41F1-9344-96D4C669E6D8}"/>
  </hyperlinks>
  <pageMargins left="0.70866141732283472" right="0.70866141732283472" top="0.74803149606299213" bottom="0.74803149606299213" header="0.31496062992125984" footer="0.31496062992125984"/>
  <pageSetup paperSize="9" scale="86" orientation="portrait" r:id="rId1"/>
  <colBreaks count="1" manualBreakCount="1">
    <brk id="12" min="1"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1C631-1D04-40C4-A812-F51E7F2D9D66}">
  <dimension ref="B1:R59"/>
  <sheetViews>
    <sheetView showGridLines="0" zoomScaleNormal="100" workbookViewId="0"/>
  </sheetViews>
  <sheetFormatPr defaultColWidth="9.140625" defaultRowHeight="12.75" x14ac:dyDescent="0.2"/>
  <cols>
    <col min="1" max="1" width="2.7109375" style="186" customWidth="1"/>
    <col min="2" max="16384" width="9.140625" style="186"/>
  </cols>
  <sheetData>
    <row r="1" spans="6:8" ht="15" customHeight="1" x14ac:dyDescent="0.2"/>
    <row r="2" spans="6:8" x14ac:dyDescent="0.2">
      <c r="F2" s="129" t="s">
        <v>121</v>
      </c>
      <c r="G2" s="129"/>
      <c r="H2" s="129"/>
    </row>
    <row r="17" spans="14:15" ht="15" x14ac:dyDescent="0.25">
      <c r="N17"/>
      <c r="O17"/>
    </row>
    <row r="18" spans="14:15" ht="15" x14ac:dyDescent="0.25">
      <c r="N18"/>
      <c r="O18"/>
    </row>
    <row r="19" spans="14:15" ht="15" x14ac:dyDescent="0.25">
      <c r="N19"/>
      <c r="O19"/>
    </row>
    <row r="20" spans="14:15" ht="15" x14ac:dyDescent="0.25">
      <c r="N20"/>
      <c r="O20"/>
    </row>
    <row r="21" spans="14:15" ht="15" x14ac:dyDescent="0.25">
      <c r="N21"/>
      <c r="O21"/>
    </row>
    <row r="22" spans="14:15" ht="15" x14ac:dyDescent="0.25">
      <c r="N22"/>
      <c r="O22"/>
    </row>
    <row r="23" spans="14:15" ht="15" x14ac:dyDescent="0.25">
      <c r="N23"/>
      <c r="O23"/>
    </row>
    <row r="37" spans="18:18" ht="15" x14ac:dyDescent="0.25">
      <c r="R37" s="28"/>
    </row>
    <row r="58" spans="2:2" ht="15" x14ac:dyDescent="0.25">
      <c r="B58" s="28" t="s">
        <v>133</v>
      </c>
    </row>
    <row r="59" spans="2:2" ht="15" x14ac:dyDescent="0.25">
      <c r="B59" s="28"/>
    </row>
  </sheetData>
  <mergeCells count="1">
    <mergeCell ref="F2:H2"/>
  </mergeCells>
  <hyperlinks>
    <hyperlink ref="B58" r:id="rId1" xr:uid="{4EDE0F25-1525-4376-825F-CDFF783AE5EB}"/>
    <hyperlink ref="F2:H2" location="Indholdsfortegnelse!A1" display="Indholdsfortegnelse" xr:uid="{2D9502D8-12F2-4DF7-AE7E-AE666463E30D}"/>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6"/>
  <sheetViews>
    <sheetView zoomScaleNormal="100" zoomScaleSheetLayoutView="100" workbookViewId="0"/>
  </sheetViews>
  <sheetFormatPr defaultColWidth="9.140625" defaultRowHeight="12.75" x14ac:dyDescent="0.2"/>
  <cols>
    <col min="1" max="1" width="2.7109375" style="2" customWidth="1"/>
    <col min="2" max="2" width="42.85546875" style="2" customWidth="1"/>
    <col min="3" max="3" width="14.5703125" style="2" customWidth="1"/>
    <col min="4" max="4" width="3.42578125" style="2" customWidth="1"/>
    <col min="5" max="5" width="15" style="2" customWidth="1"/>
    <col min="6" max="6" width="13.5703125" style="2" customWidth="1"/>
    <col min="7" max="7" width="15" style="2" customWidth="1"/>
    <col min="8" max="8" width="16" style="2" customWidth="1"/>
    <col min="9" max="9" width="3.42578125" style="2" customWidth="1"/>
    <col min="10" max="11" width="16" style="2" customWidth="1"/>
    <col min="12" max="12" width="15.7109375" style="2" customWidth="1"/>
    <col min="13" max="13" width="15.28515625" style="2" customWidth="1"/>
    <col min="14" max="15" width="15" style="2" customWidth="1"/>
    <col min="16" max="16384" width="9.140625" style="2"/>
  </cols>
  <sheetData>
    <row r="1" spans="2:15" ht="12" customHeight="1" x14ac:dyDescent="0.2"/>
    <row r="2" spans="2:15" ht="61.5" customHeight="1" x14ac:dyDescent="0.2">
      <c r="G2" s="29" t="s">
        <v>0</v>
      </c>
      <c r="J2" s="129" t="s">
        <v>121</v>
      </c>
      <c r="K2" s="129"/>
      <c r="L2" s="56"/>
    </row>
    <row r="3" spans="2:15" ht="30" customHeight="1" x14ac:dyDescent="0.2"/>
    <row r="4" spans="2:15" ht="30" customHeight="1" thickBot="1" x14ac:dyDescent="0.25">
      <c r="B4" s="138" t="s">
        <v>159</v>
      </c>
      <c r="C4" s="138"/>
      <c r="D4" s="138"/>
      <c r="E4" s="138"/>
      <c r="F4" s="138"/>
      <c r="G4" s="138"/>
      <c r="H4" s="138"/>
      <c r="I4" s="138"/>
      <c r="J4" s="138"/>
      <c r="K4" s="138"/>
      <c r="L4" s="138"/>
      <c r="M4" s="138"/>
    </row>
    <row r="5" spans="2:15" ht="34.5" customHeight="1" x14ac:dyDescent="0.2">
      <c r="B5" s="132"/>
      <c r="C5" s="50"/>
      <c r="D5" s="54"/>
      <c r="E5" s="137" t="s">
        <v>122</v>
      </c>
      <c r="F5" s="137"/>
      <c r="G5" s="137"/>
      <c r="H5" s="137"/>
      <c r="I5" s="54"/>
      <c r="J5" s="137" t="s">
        <v>87</v>
      </c>
      <c r="K5" s="139"/>
      <c r="O5" s="49" t="s">
        <v>0</v>
      </c>
    </row>
    <row r="6" spans="2:15" ht="48" customHeight="1" thickBot="1" x14ac:dyDescent="0.25">
      <c r="B6" s="133"/>
      <c r="C6" s="22" t="s">
        <v>83</v>
      </c>
      <c r="D6" s="23"/>
      <c r="E6" s="23" t="s">
        <v>84</v>
      </c>
      <c r="F6" s="23" t="s">
        <v>102</v>
      </c>
      <c r="G6" s="23" t="s">
        <v>85</v>
      </c>
      <c r="H6" s="23" t="s">
        <v>86</v>
      </c>
      <c r="I6" s="23"/>
      <c r="J6" s="23" t="s">
        <v>101</v>
      </c>
      <c r="K6" s="24" t="s">
        <v>88</v>
      </c>
    </row>
    <row r="7" spans="2:15" ht="19.5" customHeight="1" thickBot="1" x14ac:dyDescent="0.25">
      <c r="B7" s="20"/>
      <c r="C7" s="134" t="s">
        <v>105</v>
      </c>
      <c r="D7" s="135"/>
      <c r="E7" s="135"/>
      <c r="F7" s="135"/>
      <c r="G7" s="135"/>
      <c r="H7" s="135"/>
      <c r="I7" s="135"/>
      <c r="J7" s="135"/>
      <c r="K7" s="136"/>
      <c r="M7" s="2" t="s">
        <v>0</v>
      </c>
      <c r="N7" s="2" t="s">
        <v>0</v>
      </c>
    </row>
    <row r="8" spans="2:15" ht="15" customHeight="1" x14ac:dyDescent="0.2">
      <c r="B8" s="14" t="s">
        <v>124</v>
      </c>
      <c r="C8" s="69"/>
      <c r="D8" s="70"/>
      <c r="E8" s="70"/>
      <c r="F8" s="70"/>
      <c r="G8" s="70"/>
      <c r="H8" s="70"/>
      <c r="I8" s="70"/>
      <c r="J8" s="70"/>
      <c r="K8" s="71"/>
    </row>
    <row r="9" spans="2:15" ht="15" customHeight="1" x14ac:dyDescent="0.2">
      <c r="B9" s="52" t="s">
        <v>33</v>
      </c>
      <c r="C9" s="106">
        <v>464409</v>
      </c>
      <c r="D9" s="107" t="s">
        <v>144</v>
      </c>
      <c r="E9" s="81">
        <v>335687</v>
      </c>
      <c r="F9" s="81">
        <v>43377</v>
      </c>
      <c r="G9" s="81">
        <v>34839</v>
      </c>
      <c r="H9" s="81">
        <v>24686</v>
      </c>
      <c r="I9" s="107" t="s">
        <v>144</v>
      </c>
      <c r="J9" s="81">
        <v>12452</v>
      </c>
      <c r="K9" s="82">
        <v>13368</v>
      </c>
    </row>
    <row r="10" spans="2:15" ht="15" customHeight="1" x14ac:dyDescent="0.2">
      <c r="B10" s="52" t="s">
        <v>116</v>
      </c>
      <c r="C10" s="106">
        <v>628240</v>
      </c>
      <c r="D10" s="72" t="s">
        <v>144</v>
      </c>
      <c r="E10" s="81">
        <v>525783</v>
      </c>
      <c r="F10" s="81">
        <v>2255</v>
      </c>
      <c r="G10" s="81">
        <v>2908</v>
      </c>
      <c r="H10" s="81">
        <v>6995</v>
      </c>
      <c r="I10" s="81" t="s">
        <v>144</v>
      </c>
      <c r="J10" s="81">
        <v>23723</v>
      </c>
      <c r="K10" s="82">
        <v>66576</v>
      </c>
    </row>
    <row r="11" spans="2:15" ht="15" customHeight="1" x14ac:dyDescent="0.2">
      <c r="B11" s="53" t="s">
        <v>125</v>
      </c>
      <c r="C11" s="106">
        <v>117260</v>
      </c>
      <c r="D11" s="72" t="s">
        <v>144</v>
      </c>
      <c r="E11" s="81">
        <v>95114</v>
      </c>
      <c r="F11" s="81">
        <v>1228</v>
      </c>
      <c r="G11" s="81">
        <v>1712</v>
      </c>
      <c r="H11" s="81">
        <v>1599</v>
      </c>
      <c r="I11" s="81" t="s">
        <v>144</v>
      </c>
      <c r="J11" s="81">
        <v>8681</v>
      </c>
      <c r="K11" s="82">
        <v>8926</v>
      </c>
    </row>
    <row r="12" spans="2:15" ht="15" customHeight="1" x14ac:dyDescent="0.2">
      <c r="B12" s="53" t="s">
        <v>126</v>
      </c>
      <c r="C12" s="106">
        <v>510980</v>
      </c>
      <c r="D12" s="72" t="s">
        <v>144</v>
      </c>
      <c r="E12" s="81">
        <v>430669</v>
      </c>
      <c r="F12" s="81">
        <v>1027</v>
      </c>
      <c r="G12" s="81">
        <v>1196</v>
      </c>
      <c r="H12" s="81">
        <v>5396</v>
      </c>
      <c r="I12" s="81" t="s">
        <v>144</v>
      </c>
      <c r="J12" s="81">
        <v>15042</v>
      </c>
      <c r="K12" s="82">
        <v>57650</v>
      </c>
    </row>
    <row r="13" spans="2:15" ht="15" customHeight="1" x14ac:dyDescent="0.2">
      <c r="B13" s="14" t="s">
        <v>123</v>
      </c>
      <c r="C13" s="106"/>
      <c r="D13" s="72"/>
      <c r="E13" s="81"/>
      <c r="F13" s="81"/>
      <c r="G13" s="81"/>
      <c r="H13" s="81"/>
      <c r="I13" s="81"/>
      <c r="J13" s="81"/>
      <c r="K13" s="82"/>
    </row>
    <row r="14" spans="2:15" ht="15" customHeight="1" x14ac:dyDescent="0.2">
      <c r="B14" s="17" t="s">
        <v>24</v>
      </c>
      <c r="C14" s="106">
        <v>45632</v>
      </c>
      <c r="D14" s="72" t="s">
        <v>144</v>
      </c>
      <c r="E14" s="81"/>
      <c r="F14" s="81">
        <v>45632</v>
      </c>
      <c r="G14" s="81"/>
      <c r="H14" s="81"/>
      <c r="I14" s="81" t="s">
        <v>144</v>
      </c>
      <c r="J14" s="81"/>
      <c r="K14" s="82"/>
    </row>
    <row r="15" spans="2:15" ht="15" customHeight="1" x14ac:dyDescent="0.2">
      <c r="B15" s="68" t="s">
        <v>25</v>
      </c>
      <c r="C15" s="106">
        <v>135021</v>
      </c>
      <c r="D15" s="72" t="s">
        <v>144</v>
      </c>
      <c r="E15" s="81">
        <v>118790</v>
      </c>
      <c r="F15" s="81"/>
      <c r="G15" s="81">
        <v>10017</v>
      </c>
      <c r="H15" s="81">
        <v>4959</v>
      </c>
      <c r="I15" s="81" t="s">
        <v>144</v>
      </c>
      <c r="J15" s="81">
        <v>1194</v>
      </c>
      <c r="K15" s="82">
        <v>61</v>
      </c>
    </row>
    <row r="16" spans="2:15" ht="15" customHeight="1" x14ac:dyDescent="0.2">
      <c r="B16" s="68" t="s">
        <v>26</v>
      </c>
      <c r="C16" s="106">
        <v>111112</v>
      </c>
      <c r="D16" s="72" t="s">
        <v>144</v>
      </c>
      <c r="E16" s="81">
        <v>92511</v>
      </c>
      <c r="F16" s="81"/>
      <c r="G16" s="81">
        <v>10247</v>
      </c>
      <c r="H16" s="81">
        <v>5830</v>
      </c>
      <c r="I16" s="81" t="s">
        <v>144</v>
      </c>
      <c r="J16" s="81">
        <v>2251</v>
      </c>
      <c r="K16" s="82">
        <v>273</v>
      </c>
    </row>
    <row r="17" spans="2:15" ht="15" customHeight="1" x14ac:dyDescent="0.2">
      <c r="B17" s="17" t="s">
        <v>27</v>
      </c>
      <c r="C17" s="106">
        <v>107120</v>
      </c>
      <c r="D17" s="72" t="s">
        <v>144</v>
      </c>
      <c r="E17" s="81">
        <v>96943</v>
      </c>
      <c r="F17" s="81"/>
      <c r="G17" s="81">
        <v>4382</v>
      </c>
      <c r="H17" s="81">
        <v>2596</v>
      </c>
      <c r="I17" s="81" t="s">
        <v>144</v>
      </c>
      <c r="J17" s="81">
        <v>2334</v>
      </c>
      <c r="K17" s="82">
        <v>865</v>
      </c>
    </row>
    <row r="18" spans="2:15" ht="15" customHeight="1" x14ac:dyDescent="0.2">
      <c r="B18" s="17" t="s">
        <v>28</v>
      </c>
      <c r="C18" s="106">
        <v>261109</v>
      </c>
      <c r="D18" s="72" t="s">
        <v>144</v>
      </c>
      <c r="E18" s="81">
        <v>171219</v>
      </c>
      <c r="F18" s="81"/>
      <c r="G18" s="81">
        <v>6236</v>
      </c>
      <c r="H18" s="81">
        <v>14705</v>
      </c>
      <c r="I18" s="81" t="s">
        <v>144</v>
      </c>
      <c r="J18" s="81">
        <v>6763</v>
      </c>
      <c r="K18" s="82">
        <v>62186</v>
      </c>
    </row>
    <row r="19" spans="2:15" ht="15" customHeight="1" x14ac:dyDescent="0.2">
      <c r="B19" s="17" t="s">
        <v>89</v>
      </c>
      <c r="C19" s="106">
        <v>4393</v>
      </c>
      <c r="D19" s="72" t="s">
        <v>144</v>
      </c>
      <c r="E19" s="81">
        <v>3665</v>
      </c>
      <c r="F19" s="81"/>
      <c r="G19" s="81">
        <v>173</v>
      </c>
      <c r="H19" s="81">
        <v>91</v>
      </c>
      <c r="I19" s="81" t="s">
        <v>144</v>
      </c>
      <c r="J19" s="81">
        <v>429</v>
      </c>
      <c r="K19" s="82">
        <v>35</v>
      </c>
    </row>
    <row r="20" spans="2:15" ht="15.75" customHeight="1" x14ac:dyDescent="0.2">
      <c r="B20" s="17" t="s">
        <v>30</v>
      </c>
      <c r="C20" s="106">
        <v>164092</v>
      </c>
      <c r="D20" s="72" t="s">
        <v>144</v>
      </c>
      <c r="E20" s="81">
        <v>135837</v>
      </c>
      <c r="F20" s="81"/>
      <c r="G20" s="81">
        <v>4106</v>
      </c>
      <c r="H20" s="81">
        <v>2289</v>
      </c>
      <c r="I20" s="81" t="s">
        <v>144</v>
      </c>
      <c r="J20" s="81">
        <v>20437</v>
      </c>
      <c r="K20" s="82">
        <v>1423</v>
      </c>
    </row>
    <row r="21" spans="2:15" ht="15" customHeight="1" x14ac:dyDescent="0.2">
      <c r="B21" s="17" t="s">
        <v>90</v>
      </c>
      <c r="C21" s="106">
        <v>98326</v>
      </c>
      <c r="D21" s="72" t="s">
        <v>144</v>
      </c>
      <c r="E21" s="81">
        <v>95321</v>
      </c>
      <c r="F21" s="81"/>
      <c r="G21" s="81">
        <v>874</v>
      </c>
      <c r="H21" s="81">
        <v>432</v>
      </c>
      <c r="I21" s="81" t="s">
        <v>144</v>
      </c>
      <c r="J21" s="81">
        <v>1392</v>
      </c>
      <c r="K21" s="82">
        <v>307</v>
      </c>
    </row>
    <row r="22" spans="2:15" ht="15" customHeight="1" x14ac:dyDescent="0.2">
      <c r="B22" s="17" t="s">
        <v>32</v>
      </c>
      <c r="C22" s="106">
        <v>165844</v>
      </c>
      <c r="D22" s="72" t="s">
        <v>144</v>
      </c>
      <c r="E22" s="81">
        <v>147184</v>
      </c>
      <c r="F22" s="81"/>
      <c r="G22" s="81">
        <v>1712</v>
      </c>
      <c r="H22" s="81">
        <v>779</v>
      </c>
      <c r="I22" s="81" t="s">
        <v>144</v>
      </c>
      <c r="J22" s="81">
        <v>1375</v>
      </c>
      <c r="K22" s="82">
        <v>14794</v>
      </c>
    </row>
    <row r="23" spans="2:15" ht="15" customHeight="1" thickBot="1" x14ac:dyDescent="0.25">
      <c r="B23" s="16" t="s">
        <v>83</v>
      </c>
      <c r="C23" s="108">
        <v>1092649</v>
      </c>
      <c r="D23" s="73" t="s">
        <v>144</v>
      </c>
      <c r="E23" s="83">
        <v>861470</v>
      </c>
      <c r="F23" s="83">
        <v>45632</v>
      </c>
      <c r="G23" s="83">
        <v>37747</v>
      </c>
      <c r="H23" s="83">
        <v>31681</v>
      </c>
      <c r="I23" s="83" t="s">
        <v>144</v>
      </c>
      <c r="J23" s="83">
        <v>36175</v>
      </c>
      <c r="K23" s="84">
        <v>79944</v>
      </c>
    </row>
    <row r="25" spans="2:15" x14ac:dyDescent="0.2">
      <c r="B25" s="130"/>
      <c r="C25" s="130"/>
      <c r="D25" s="130"/>
      <c r="E25" s="130"/>
      <c r="F25" s="130"/>
      <c r="G25" s="130"/>
      <c r="H25" s="130"/>
      <c r="I25" s="130"/>
      <c r="J25" s="130"/>
      <c r="K25" s="130"/>
    </row>
    <row r="26" spans="2:15" x14ac:dyDescent="0.2">
      <c r="B26" s="131" t="s">
        <v>236</v>
      </c>
      <c r="C26" s="131"/>
      <c r="D26" s="131"/>
      <c r="E26" s="131"/>
      <c r="F26" s="131"/>
      <c r="G26" s="131"/>
      <c r="H26" s="131"/>
      <c r="I26" s="131"/>
      <c r="J26" s="131"/>
      <c r="K26" s="131"/>
      <c r="O26" s="55"/>
    </row>
  </sheetData>
  <mergeCells count="8">
    <mergeCell ref="J2:K2"/>
    <mergeCell ref="B25:K25"/>
    <mergeCell ref="B26:K26"/>
    <mergeCell ref="B5:B6"/>
    <mergeCell ref="C7:K7"/>
    <mergeCell ref="E5:H5"/>
    <mergeCell ref="B4:M4"/>
    <mergeCell ref="J5:K5"/>
  </mergeCells>
  <hyperlinks>
    <hyperlink ref="J2:K2" location="Indholdsfortegnelse!A1" display="Indholdsfortegnelse" xr:uid="{00000000-0004-0000-04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0"/>
  <sheetViews>
    <sheetView zoomScaleNormal="100" zoomScaleSheetLayoutView="100" workbookViewId="0">
      <pane ySplit="7" topLeftCell="A8" activePane="bottomLeft" state="frozen"/>
      <selection activeCell="B55" sqref="B55:L55"/>
      <selection pane="bottomLeft"/>
    </sheetView>
  </sheetViews>
  <sheetFormatPr defaultColWidth="9.140625" defaultRowHeight="12.75" x14ac:dyDescent="0.2"/>
  <cols>
    <col min="1" max="1" width="2.7109375" style="2" customWidth="1"/>
    <col min="2" max="2" width="40.85546875" style="2" customWidth="1"/>
    <col min="3" max="3" width="14.5703125" style="2" customWidth="1"/>
    <col min="4" max="4" width="3.42578125" style="2" customWidth="1"/>
    <col min="5" max="5" width="15" style="2" customWidth="1"/>
    <col min="6" max="6" width="17.140625" style="2" customWidth="1"/>
    <col min="7" max="7" width="15" style="2" customWidth="1"/>
    <col min="8" max="8" width="17.140625" style="2" customWidth="1"/>
    <col min="9" max="9" width="3.42578125" style="2" customWidth="1"/>
    <col min="10" max="11" width="14.5703125" style="2" customWidth="1"/>
    <col min="12" max="16384" width="9.140625" style="2"/>
  </cols>
  <sheetData>
    <row r="1" spans="2:14" ht="12" customHeight="1" x14ac:dyDescent="0.2"/>
    <row r="2" spans="2:14" ht="61.5" customHeight="1" x14ac:dyDescent="0.2">
      <c r="J2" s="129" t="s">
        <v>121</v>
      </c>
      <c r="K2" s="129"/>
    </row>
    <row r="3" spans="2:14" ht="30" customHeight="1" x14ac:dyDescent="0.2"/>
    <row r="4" spans="2:14" ht="30" customHeight="1" thickBot="1" x14ac:dyDescent="0.25">
      <c r="B4" s="138" t="s">
        <v>160</v>
      </c>
      <c r="C4" s="138"/>
      <c r="D4" s="138"/>
      <c r="E4" s="138"/>
      <c r="F4" s="138"/>
      <c r="G4" s="138"/>
      <c r="H4" s="138"/>
      <c r="I4" s="138"/>
      <c r="J4" s="138"/>
      <c r="K4" s="138"/>
    </row>
    <row r="5" spans="2:14" ht="33.75" customHeight="1" x14ac:dyDescent="0.2">
      <c r="B5" s="132"/>
      <c r="C5" s="50"/>
      <c r="D5" s="54"/>
      <c r="E5" s="137" t="s">
        <v>122</v>
      </c>
      <c r="F5" s="137"/>
      <c r="G5" s="137"/>
      <c r="H5" s="137"/>
      <c r="I5" s="51"/>
      <c r="J5" s="137" t="s">
        <v>87</v>
      </c>
      <c r="K5" s="139"/>
    </row>
    <row r="6" spans="2:14" ht="48.75" customHeight="1" thickBot="1" x14ac:dyDescent="0.25">
      <c r="B6" s="133"/>
      <c r="C6" s="22" t="s">
        <v>83</v>
      </c>
      <c r="D6" s="23"/>
      <c r="E6" s="23" t="s">
        <v>84</v>
      </c>
      <c r="F6" s="23" t="s">
        <v>102</v>
      </c>
      <c r="G6" s="23" t="s">
        <v>85</v>
      </c>
      <c r="H6" s="23" t="s">
        <v>86</v>
      </c>
      <c r="I6" s="23"/>
      <c r="J6" s="38" t="s">
        <v>101</v>
      </c>
      <c r="K6" s="37" t="s">
        <v>88</v>
      </c>
      <c r="M6" s="48"/>
    </row>
    <row r="7" spans="2:14" ht="19.149999999999999" customHeight="1" thickBot="1" x14ac:dyDescent="0.25">
      <c r="B7" s="25"/>
      <c r="C7" s="134" t="s">
        <v>105</v>
      </c>
      <c r="D7" s="135"/>
      <c r="E7" s="135"/>
      <c r="F7" s="135"/>
      <c r="G7" s="135"/>
      <c r="H7" s="135"/>
      <c r="I7" s="135"/>
      <c r="J7" s="135"/>
      <c r="K7" s="136"/>
    </row>
    <row r="8" spans="2:14" ht="15" customHeight="1" x14ac:dyDescent="0.2">
      <c r="B8" s="14" t="s">
        <v>21</v>
      </c>
      <c r="C8" s="40">
        <v>256287</v>
      </c>
      <c r="D8" s="107" t="s">
        <v>144</v>
      </c>
      <c r="E8" s="109">
        <v>216761</v>
      </c>
      <c r="F8" s="109">
        <v>12720</v>
      </c>
      <c r="G8" s="109">
        <v>8283</v>
      </c>
      <c r="H8" s="109">
        <v>5556</v>
      </c>
      <c r="I8" s="109" t="s">
        <v>144</v>
      </c>
      <c r="J8" s="109">
        <v>6180</v>
      </c>
      <c r="K8" s="110">
        <v>6787</v>
      </c>
      <c r="M8" s="46"/>
      <c r="N8" s="61"/>
    </row>
    <row r="9" spans="2:14" ht="15" customHeight="1" x14ac:dyDescent="0.2">
      <c r="B9" s="12" t="s">
        <v>41</v>
      </c>
      <c r="C9" s="40">
        <v>49846</v>
      </c>
      <c r="D9" s="107" t="s">
        <v>144</v>
      </c>
      <c r="E9" s="109">
        <v>40686</v>
      </c>
      <c r="F9" s="109">
        <v>1157</v>
      </c>
      <c r="G9" s="109">
        <v>1810</v>
      </c>
      <c r="H9" s="109">
        <v>1621</v>
      </c>
      <c r="I9" s="109" t="s">
        <v>144</v>
      </c>
      <c r="J9" s="109">
        <v>930</v>
      </c>
      <c r="K9" s="110">
        <v>3642</v>
      </c>
    </row>
    <row r="10" spans="2:14" ht="15" customHeight="1" x14ac:dyDescent="0.2">
      <c r="B10" s="30" t="s">
        <v>42</v>
      </c>
      <c r="C10" s="40">
        <v>13485</v>
      </c>
      <c r="D10" s="107" t="s">
        <v>144</v>
      </c>
      <c r="E10" s="109">
        <v>12298</v>
      </c>
      <c r="F10" s="109">
        <v>249</v>
      </c>
      <c r="G10" s="109">
        <v>387</v>
      </c>
      <c r="H10" s="109">
        <v>408</v>
      </c>
      <c r="I10" s="109" t="s">
        <v>144</v>
      </c>
      <c r="J10" s="109">
        <v>127</v>
      </c>
      <c r="K10" s="110">
        <v>16</v>
      </c>
    </row>
    <row r="11" spans="2:14" ht="15" customHeight="1" x14ac:dyDescent="0.2">
      <c r="B11" s="30" t="s">
        <v>43</v>
      </c>
      <c r="C11" s="40">
        <v>36361</v>
      </c>
      <c r="D11" s="107" t="s">
        <v>144</v>
      </c>
      <c r="E11" s="109">
        <v>28388</v>
      </c>
      <c r="F11" s="109">
        <v>908</v>
      </c>
      <c r="G11" s="109">
        <v>1423</v>
      </c>
      <c r="H11" s="109">
        <v>1213</v>
      </c>
      <c r="I11" s="109" t="s">
        <v>144</v>
      </c>
      <c r="J11" s="109">
        <v>803</v>
      </c>
      <c r="K11" s="110">
        <v>3626</v>
      </c>
    </row>
    <row r="12" spans="2:14" ht="15" customHeight="1" x14ac:dyDescent="0.2">
      <c r="B12" s="12" t="s">
        <v>44</v>
      </c>
      <c r="C12" s="40">
        <v>2494</v>
      </c>
      <c r="D12" s="107" t="s">
        <v>144</v>
      </c>
      <c r="E12" s="109">
        <v>2032</v>
      </c>
      <c r="F12" s="109">
        <v>233</v>
      </c>
      <c r="G12" s="109">
        <v>71</v>
      </c>
      <c r="H12" s="109">
        <v>82</v>
      </c>
      <c r="I12" s="109" t="s">
        <v>144</v>
      </c>
      <c r="J12" s="109">
        <v>28</v>
      </c>
      <c r="K12" s="110">
        <v>48</v>
      </c>
    </row>
    <row r="13" spans="2:14" ht="15" customHeight="1" x14ac:dyDescent="0.2">
      <c r="B13" s="12" t="s">
        <v>45</v>
      </c>
      <c r="C13" s="40">
        <v>12249</v>
      </c>
      <c r="D13" s="107" t="s">
        <v>144</v>
      </c>
      <c r="E13" s="109">
        <v>10788</v>
      </c>
      <c r="F13" s="109">
        <v>583</v>
      </c>
      <c r="G13" s="109">
        <v>295</v>
      </c>
      <c r="H13" s="109">
        <v>196</v>
      </c>
      <c r="I13" s="109" t="s">
        <v>144</v>
      </c>
      <c r="J13" s="109">
        <v>219</v>
      </c>
      <c r="K13" s="110">
        <v>168</v>
      </c>
    </row>
    <row r="14" spans="2:14" ht="15" customHeight="1" x14ac:dyDescent="0.2">
      <c r="B14" s="12" t="s">
        <v>46</v>
      </c>
      <c r="C14" s="40">
        <v>12045</v>
      </c>
      <c r="D14" s="107" t="s">
        <v>144</v>
      </c>
      <c r="E14" s="109">
        <v>8881</v>
      </c>
      <c r="F14" s="109">
        <v>514</v>
      </c>
      <c r="G14" s="109">
        <v>785</v>
      </c>
      <c r="H14" s="109">
        <v>240</v>
      </c>
      <c r="I14" s="109" t="s">
        <v>144</v>
      </c>
      <c r="J14" s="109">
        <v>296</v>
      </c>
      <c r="K14" s="110">
        <v>1329</v>
      </c>
    </row>
    <row r="15" spans="2:14" ht="15" customHeight="1" x14ac:dyDescent="0.2">
      <c r="B15" s="12" t="s">
        <v>47</v>
      </c>
      <c r="C15" s="40">
        <v>24952</v>
      </c>
      <c r="D15" s="107" t="s">
        <v>144</v>
      </c>
      <c r="E15" s="109">
        <v>21325</v>
      </c>
      <c r="F15" s="109">
        <v>1336</v>
      </c>
      <c r="G15" s="109">
        <v>1178</v>
      </c>
      <c r="H15" s="109">
        <v>545</v>
      </c>
      <c r="I15" s="109" t="s">
        <v>144</v>
      </c>
      <c r="J15" s="109">
        <v>290</v>
      </c>
      <c r="K15" s="110">
        <v>278</v>
      </c>
    </row>
    <row r="16" spans="2:14" ht="15" customHeight="1" x14ac:dyDescent="0.2">
      <c r="B16" s="30" t="s">
        <v>48</v>
      </c>
      <c r="C16" s="40">
        <v>8645</v>
      </c>
      <c r="D16" s="107" t="s">
        <v>144</v>
      </c>
      <c r="E16" s="109">
        <v>7458</v>
      </c>
      <c r="F16" s="109">
        <v>405</v>
      </c>
      <c r="G16" s="109">
        <v>480</v>
      </c>
      <c r="H16" s="109">
        <v>180</v>
      </c>
      <c r="I16" s="109" t="s">
        <v>144</v>
      </c>
      <c r="J16" s="109">
        <v>97</v>
      </c>
      <c r="K16" s="110">
        <v>25</v>
      </c>
    </row>
    <row r="17" spans="2:11" ht="15" customHeight="1" x14ac:dyDescent="0.2">
      <c r="B17" s="30" t="s">
        <v>49</v>
      </c>
      <c r="C17" s="40">
        <v>6699</v>
      </c>
      <c r="D17" s="107" t="s">
        <v>144</v>
      </c>
      <c r="E17" s="109">
        <v>5637</v>
      </c>
      <c r="F17" s="109">
        <v>405</v>
      </c>
      <c r="G17" s="109">
        <v>475</v>
      </c>
      <c r="H17" s="109">
        <v>163</v>
      </c>
      <c r="I17" s="109" t="s">
        <v>144</v>
      </c>
      <c r="J17" s="109">
        <v>19</v>
      </c>
      <c r="K17" s="110"/>
    </row>
    <row r="18" spans="2:11" ht="15" customHeight="1" x14ac:dyDescent="0.2">
      <c r="B18" s="30" t="s">
        <v>50</v>
      </c>
      <c r="C18" s="40">
        <v>9608</v>
      </c>
      <c r="D18" s="107" t="s">
        <v>144</v>
      </c>
      <c r="E18" s="109">
        <v>8230</v>
      </c>
      <c r="F18" s="109">
        <v>526</v>
      </c>
      <c r="G18" s="109">
        <v>223</v>
      </c>
      <c r="H18" s="109">
        <v>202</v>
      </c>
      <c r="I18" s="109" t="s">
        <v>144</v>
      </c>
      <c r="J18" s="109">
        <v>174</v>
      </c>
      <c r="K18" s="110">
        <v>253</v>
      </c>
    </row>
    <row r="19" spans="2:11" ht="15" customHeight="1" x14ac:dyDescent="0.2">
      <c r="B19" s="12" t="s">
        <v>51</v>
      </c>
      <c r="C19" s="40">
        <v>10610</v>
      </c>
      <c r="D19" s="107" t="s">
        <v>144</v>
      </c>
      <c r="E19" s="109">
        <v>9298</v>
      </c>
      <c r="F19" s="109">
        <v>617</v>
      </c>
      <c r="G19" s="109">
        <v>368</v>
      </c>
      <c r="H19" s="109">
        <v>172</v>
      </c>
      <c r="I19" s="109" t="s">
        <v>144</v>
      </c>
      <c r="J19" s="109">
        <v>108</v>
      </c>
      <c r="K19" s="110">
        <v>47</v>
      </c>
    </row>
    <row r="20" spans="2:11" ht="15" customHeight="1" x14ac:dyDescent="0.2">
      <c r="B20" s="12" t="s">
        <v>52</v>
      </c>
      <c r="C20" s="40">
        <v>29138</v>
      </c>
      <c r="D20" s="107" t="s">
        <v>144</v>
      </c>
      <c r="E20" s="109">
        <v>24527</v>
      </c>
      <c r="F20" s="109">
        <v>1407</v>
      </c>
      <c r="G20" s="109">
        <v>775</v>
      </c>
      <c r="H20" s="109">
        <v>641</v>
      </c>
      <c r="I20" s="109" t="s">
        <v>144</v>
      </c>
      <c r="J20" s="109">
        <v>1282</v>
      </c>
      <c r="K20" s="110">
        <v>506</v>
      </c>
    </row>
    <row r="21" spans="2:11" ht="15" customHeight="1" x14ac:dyDescent="0.2">
      <c r="B21" s="12" t="s">
        <v>53</v>
      </c>
      <c r="C21" s="40">
        <v>70680</v>
      </c>
      <c r="D21" s="107" t="s">
        <v>144</v>
      </c>
      <c r="E21" s="109">
        <v>61359</v>
      </c>
      <c r="F21" s="109">
        <v>4122</v>
      </c>
      <c r="G21" s="109">
        <v>1683</v>
      </c>
      <c r="H21" s="109">
        <v>1323</v>
      </c>
      <c r="I21" s="109" t="s">
        <v>144</v>
      </c>
      <c r="J21" s="109">
        <v>1725</v>
      </c>
      <c r="K21" s="110">
        <v>468</v>
      </c>
    </row>
    <row r="22" spans="2:11" ht="15" customHeight="1" x14ac:dyDescent="0.2">
      <c r="B22" s="30" t="s">
        <v>54</v>
      </c>
      <c r="C22" s="40">
        <v>21282</v>
      </c>
      <c r="D22" s="107" t="s">
        <v>144</v>
      </c>
      <c r="E22" s="109">
        <v>18399</v>
      </c>
      <c r="F22" s="109">
        <v>1138</v>
      </c>
      <c r="G22" s="109">
        <v>687</v>
      </c>
      <c r="H22" s="109">
        <v>539</v>
      </c>
      <c r="I22" s="109" t="s">
        <v>144</v>
      </c>
      <c r="J22" s="109">
        <v>384</v>
      </c>
      <c r="K22" s="110">
        <v>135</v>
      </c>
    </row>
    <row r="23" spans="2:11" ht="15" customHeight="1" x14ac:dyDescent="0.2">
      <c r="B23" s="30" t="s">
        <v>55</v>
      </c>
      <c r="C23" s="40">
        <v>49398</v>
      </c>
      <c r="D23" s="107" t="s">
        <v>144</v>
      </c>
      <c r="E23" s="109">
        <v>42960</v>
      </c>
      <c r="F23" s="109">
        <v>2984</v>
      </c>
      <c r="G23" s="109">
        <v>996</v>
      </c>
      <c r="H23" s="109">
        <v>784</v>
      </c>
      <c r="I23" s="109" t="s">
        <v>144</v>
      </c>
      <c r="J23" s="109">
        <v>1341</v>
      </c>
      <c r="K23" s="110">
        <v>333</v>
      </c>
    </row>
    <row r="24" spans="2:11" ht="15" customHeight="1" x14ac:dyDescent="0.2">
      <c r="B24" s="12" t="s">
        <v>56</v>
      </c>
      <c r="C24" s="40">
        <v>5437</v>
      </c>
      <c r="D24" s="107" t="s">
        <v>144</v>
      </c>
      <c r="E24" s="109">
        <v>4637</v>
      </c>
      <c r="F24" s="109">
        <v>283</v>
      </c>
      <c r="G24" s="109">
        <v>115</v>
      </c>
      <c r="H24" s="109">
        <v>77</v>
      </c>
      <c r="I24" s="109" t="s">
        <v>144</v>
      </c>
      <c r="J24" s="109">
        <v>253</v>
      </c>
      <c r="K24" s="110">
        <v>72</v>
      </c>
    </row>
    <row r="25" spans="2:11" ht="15" customHeight="1" x14ac:dyDescent="0.2">
      <c r="B25" s="12" t="s">
        <v>57</v>
      </c>
      <c r="C25" s="40">
        <v>38836</v>
      </c>
      <c r="D25" s="107" t="s">
        <v>144</v>
      </c>
      <c r="E25" s="109">
        <v>33228</v>
      </c>
      <c r="F25" s="109">
        <v>2468</v>
      </c>
      <c r="G25" s="109">
        <v>1203</v>
      </c>
      <c r="H25" s="109">
        <v>659</v>
      </c>
      <c r="I25" s="109" t="s">
        <v>144</v>
      </c>
      <c r="J25" s="109">
        <v>1049</v>
      </c>
      <c r="K25" s="110">
        <v>229</v>
      </c>
    </row>
    <row r="26" spans="2:11" ht="15" customHeight="1" x14ac:dyDescent="0.2">
      <c r="B26" s="30" t="s">
        <v>58</v>
      </c>
      <c r="C26" s="40">
        <v>26057</v>
      </c>
      <c r="D26" s="107" t="s">
        <v>144</v>
      </c>
      <c r="E26" s="109">
        <v>22102</v>
      </c>
      <c r="F26" s="109">
        <v>1473</v>
      </c>
      <c r="G26" s="109">
        <v>980</v>
      </c>
      <c r="H26" s="109">
        <v>366</v>
      </c>
      <c r="I26" s="109" t="s">
        <v>144</v>
      </c>
      <c r="J26" s="109">
        <v>913</v>
      </c>
      <c r="K26" s="110">
        <v>223</v>
      </c>
    </row>
    <row r="27" spans="2:11" ht="15" customHeight="1" x14ac:dyDescent="0.2">
      <c r="B27" s="30" t="s">
        <v>59</v>
      </c>
      <c r="C27" s="40">
        <v>12779</v>
      </c>
      <c r="D27" s="107" t="s">
        <v>144</v>
      </c>
      <c r="E27" s="109">
        <v>11126</v>
      </c>
      <c r="F27" s="109">
        <v>995</v>
      </c>
      <c r="G27" s="109">
        <v>223</v>
      </c>
      <c r="H27" s="109">
        <v>293</v>
      </c>
      <c r="I27" s="109" t="s">
        <v>144</v>
      </c>
      <c r="J27" s="109">
        <v>136</v>
      </c>
      <c r="K27" s="110">
        <v>6</v>
      </c>
    </row>
    <row r="28" spans="2:11" ht="15" customHeight="1" x14ac:dyDescent="0.2">
      <c r="B28" s="14" t="s">
        <v>22</v>
      </c>
      <c r="C28" s="40">
        <v>139741</v>
      </c>
      <c r="D28" s="107" t="s">
        <v>144</v>
      </c>
      <c r="E28" s="109">
        <v>106504</v>
      </c>
      <c r="F28" s="109">
        <v>6188</v>
      </c>
      <c r="G28" s="109">
        <v>7359</v>
      </c>
      <c r="H28" s="109">
        <v>3563</v>
      </c>
      <c r="I28" s="109" t="s">
        <v>144</v>
      </c>
      <c r="J28" s="109">
        <v>14652</v>
      </c>
      <c r="K28" s="110">
        <v>1475</v>
      </c>
    </row>
    <row r="29" spans="2:11" ht="15" customHeight="1" x14ac:dyDescent="0.2">
      <c r="B29" s="31" t="s">
        <v>100</v>
      </c>
      <c r="C29" s="40">
        <v>93145</v>
      </c>
      <c r="D29" s="72" t="s">
        <v>144</v>
      </c>
      <c r="E29" s="81">
        <v>72871</v>
      </c>
      <c r="F29" s="81">
        <v>4022</v>
      </c>
      <c r="G29" s="81">
        <v>4684</v>
      </c>
      <c r="H29" s="81">
        <v>2383</v>
      </c>
      <c r="I29" s="81" t="s">
        <v>144</v>
      </c>
      <c r="J29" s="81">
        <v>8183</v>
      </c>
      <c r="K29" s="82">
        <v>1002</v>
      </c>
    </row>
    <row r="30" spans="2:11" ht="15" customHeight="1" x14ac:dyDescent="0.2">
      <c r="B30" s="12" t="s">
        <v>60</v>
      </c>
      <c r="C30" s="40">
        <v>46596</v>
      </c>
      <c r="D30" s="72" t="s">
        <v>144</v>
      </c>
      <c r="E30" s="81">
        <v>33633</v>
      </c>
      <c r="F30" s="81">
        <v>2166</v>
      </c>
      <c r="G30" s="81">
        <v>2675</v>
      </c>
      <c r="H30" s="81">
        <v>1180</v>
      </c>
      <c r="I30" s="81" t="s">
        <v>144</v>
      </c>
      <c r="J30" s="81">
        <v>6469</v>
      </c>
      <c r="K30" s="82">
        <v>473</v>
      </c>
    </row>
    <row r="31" spans="2:11" ht="15" customHeight="1" x14ac:dyDescent="0.2">
      <c r="B31" s="14" t="s">
        <v>23</v>
      </c>
      <c r="C31" s="40">
        <v>693987</v>
      </c>
      <c r="D31" s="72" t="s">
        <v>144</v>
      </c>
      <c r="E31" s="81">
        <v>536030</v>
      </c>
      <c r="F31" s="81">
        <v>26559</v>
      </c>
      <c r="G31" s="81">
        <v>22006</v>
      </c>
      <c r="H31" s="81">
        <v>22438</v>
      </c>
      <c r="I31" s="81" t="s">
        <v>144</v>
      </c>
      <c r="J31" s="81">
        <v>15316</v>
      </c>
      <c r="K31" s="82">
        <v>71638</v>
      </c>
    </row>
    <row r="32" spans="2:11" ht="15" customHeight="1" x14ac:dyDescent="0.2">
      <c r="B32" s="12" t="s">
        <v>61</v>
      </c>
      <c r="C32" s="40">
        <v>26649</v>
      </c>
      <c r="D32" s="72" t="s">
        <v>144</v>
      </c>
      <c r="E32" s="81">
        <v>20102</v>
      </c>
      <c r="F32" s="81">
        <v>1370</v>
      </c>
      <c r="G32" s="81">
        <v>1371</v>
      </c>
      <c r="H32" s="81">
        <v>677</v>
      </c>
      <c r="I32" s="81" t="s">
        <v>144</v>
      </c>
      <c r="J32" s="81">
        <v>2376</v>
      </c>
      <c r="K32" s="82">
        <v>753</v>
      </c>
    </row>
    <row r="33" spans="2:11" ht="15" customHeight="1" x14ac:dyDescent="0.2">
      <c r="B33" s="12" t="s">
        <v>62</v>
      </c>
      <c r="C33" s="40">
        <v>79069</v>
      </c>
      <c r="D33" s="72" t="s">
        <v>144</v>
      </c>
      <c r="E33" s="81">
        <v>65904</v>
      </c>
      <c r="F33" s="81">
        <v>5176</v>
      </c>
      <c r="G33" s="81">
        <v>3083</v>
      </c>
      <c r="H33" s="81">
        <v>2003</v>
      </c>
      <c r="I33" s="81" t="s">
        <v>144</v>
      </c>
      <c r="J33" s="81">
        <v>1878</v>
      </c>
      <c r="K33" s="82">
        <v>1025</v>
      </c>
    </row>
    <row r="34" spans="2:11" ht="15" customHeight="1" x14ac:dyDescent="0.2">
      <c r="B34" s="30" t="s">
        <v>63</v>
      </c>
      <c r="C34" s="40">
        <v>29394</v>
      </c>
      <c r="D34" s="72" t="s">
        <v>144</v>
      </c>
      <c r="E34" s="81">
        <v>25424</v>
      </c>
      <c r="F34" s="81">
        <v>1566</v>
      </c>
      <c r="G34" s="81">
        <v>985</v>
      </c>
      <c r="H34" s="81">
        <v>748</v>
      </c>
      <c r="I34" s="81" t="s">
        <v>144</v>
      </c>
      <c r="J34" s="81">
        <v>323</v>
      </c>
      <c r="K34" s="82">
        <v>348</v>
      </c>
    </row>
    <row r="35" spans="2:11" ht="15" customHeight="1" x14ac:dyDescent="0.2">
      <c r="B35" s="30" t="s">
        <v>64</v>
      </c>
      <c r="C35" s="40">
        <v>20775</v>
      </c>
      <c r="D35" s="72" t="s">
        <v>144</v>
      </c>
      <c r="E35" s="81">
        <v>17162</v>
      </c>
      <c r="F35" s="81">
        <v>1321</v>
      </c>
      <c r="G35" s="81">
        <v>828</v>
      </c>
      <c r="H35" s="81">
        <v>607</v>
      </c>
      <c r="I35" s="81" t="s">
        <v>144</v>
      </c>
      <c r="J35" s="81">
        <v>665</v>
      </c>
      <c r="K35" s="82">
        <v>192</v>
      </c>
    </row>
    <row r="36" spans="2:11" ht="15" customHeight="1" x14ac:dyDescent="0.2">
      <c r="B36" s="30" t="s">
        <v>65</v>
      </c>
      <c r="C36" s="40">
        <v>28900</v>
      </c>
      <c r="D36" s="72" t="s">
        <v>144</v>
      </c>
      <c r="E36" s="81">
        <v>23318</v>
      </c>
      <c r="F36" s="81">
        <v>2289</v>
      </c>
      <c r="G36" s="81">
        <v>1270</v>
      </c>
      <c r="H36" s="81">
        <v>648</v>
      </c>
      <c r="I36" s="81" t="s">
        <v>144</v>
      </c>
      <c r="J36" s="81">
        <v>890</v>
      </c>
      <c r="K36" s="82">
        <v>485</v>
      </c>
    </row>
    <row r="37" spans="2:11" ht="15" customHeight="1" x14ac:dyDescent="0.2">
      <c r="B37" s="12" t="s">
        <v>66</v>
      </c>
      <c r="C37" s="40">
        <v>189583</v>
      </c>
      <c r="D37" s="72" t="s">
        <v>144</v>
      </c>
      <c r="E37" s="81">
        <v>98901</v>
      </c>
      <c r="F37" s="81">
        <v>7179</v>
      </c>
      <c r="G37" s="81">
        <v>5245</v>
      </c>
      <c r="H37" s="81">
        <v>13884</v>
      </c>
      <c r="I37" s="81" t="s">
        <v>144</v>
      </c>
      <c r="J37" s="81">
        <v>4496</v>
      </c>
      <c r="K37" s="82">
        <v>59878</v>
      </c>
    </row>
    <row r="38" spans="2:11" ht="15" customHeight="1" x14ac:dyDescent="0.2">
      <c r="B38" s="30" t="s">
        <v>67</v>
      </c>
      <c r="C38" s="40">
        <v>113032</v>
      </c>
      <c r="D38" s="72" t="s">
        <v>144</v>
      </c>
      <c r="E38" s="81">
        <v>43650</v>
      </c>
      <c r="F38" s="81">
        <v>4191</v>
      </c>
      <c r="G38" s="81">
        <v>1964</v>
      </c>
      <c r="H38" s="81">
        <v>12655</v>
      </c>
      <c r="I38" s="81" t="s">
        <v>144</v>
      </c>
      <c r="J38" s="81">
        <v>2026</v>
      </c>
      <c r="K38" s="82">
        <v>48546</v>
      </c>
    </row>
    <row r="39" spans="2:11" ht="15" customHeight="1" x14ac:dyDescent="0.2">
      <c r="B39" s="30" t="s">
        <v>68</v>
      </c>
      <c r="C39" s="40">
        <v>76551</v>
      </c>
      <c r="D39" s="72" t="s">
        <v>144</v>
      </c>
      <c r="E39" s="81">
        <v>55251</v>
      </c>
      <c r="F39" s="81">
        <v>2988</v>
      </c>
      <c r="G39" s="81">
        <v>3281</v>
      </c>
      <c r="H39" s="81">
        <v>1229</v>
      </c>
      <c r="I39" s="81" t="s">
        <v>144</v>
      </c>
      <c r="J39" s="81">
        <v>2470</v>
      </c>
      <c r="K39" s="82">
        <v>11332</v>
      </c>
    </row>
    <row r="40" spans="2:11" ht="15" customHeight="1" x14ac:dyDescent="0.2">
      <c r="B40" s="12" t="s">
        <v>69</v>
      </c>
      <c r="C40" s="40">
        <v>44553</v>
      </c>
      <c r="D40" s="72" t="s">
        <v>144</v>
      </c>
      <c r="E40" s="81">
        <v>33633</v>
      </c>
      <c r="F40" s="81">
        <v>1125</v>
      </c>
      <c r="G40" s="81">
        <v>1846</v>
      </c>
      <c r="H40" s="81">
        <v>467</v>
      </c>
      <c r="I40" s="81" t="s">
        <v>144</v>
      </c>
      <c r="J40" s="81">
        <v>921</v>
      </c>
      <c r="K40" s="82">
        <v>6561</v>
      </c>
    </row>
    <row r="41" spans="2:11" ht="15" customHeight="1" x14ac:dyDescent="0.2">
      <c r="B41" s="12" t="s">
        <v>70</v>
      </c>
      <c r="C41" s="40">
        <v>93662</v>
      </c>
      <c r="D41" s="72" t="s">
        <v>144</v>
      </c>
      <c r="E41" s="81">
        <v>82800</v>
      </c>
      <c r="F41" s="81">
        <v>3499</v>
      </c>
      <c r="G41" s="81">
        <v>3511</v>
      </c>
      <c r="H41" s="81">
        <v>1753</v>
      </c>
      <c r="I41" s="81" t="s">
        <v>144</v>
      </c>
      <c r="J41" s="81">
        <v>1665</v>
      </c>
      <c r="K41" s="82">
        <v>434</v>
      </c>
    </row>
    <row r="42" spans="2:11" ht="15" customHeight="1" x14ac:dyDescent="0.2">
      <c r="B42" s="15" t="s">
        <v>71</v>
      </c>
      <c r="C42" s="40">
        <v>61738</v>
      </c>
      <c r="D42" s="72" t="s">
        <v>144</v>
      </c>
      <c r="E42" s="81">
        <v>54163</v>
      </c>
      <c r="F42" s="81">
        <v>2562</v>
      </c>
      <c r="G42" s="81">
        <v>1973</v>
      </c>
      <c r="H42" s="81">
        <v>1309</v>
      </c>
      <c r="I42" s="81" t="s">
        <v>144</v>
      </c>
      <c r="J42" s="81">
        <v>1334</v>
      </c>
      <c r="K42" s="82">
        <v>397</v>
      </c>
    </row>
    <row r="43" spans="2:11" ht="15" customHeight="1" x14ac:dyDescent="0.2">
      <c r="B43" s="15" t="s">
        <v>72</v>
      </c>
      <c r="C43" s="40">
        <v>22437</v>
      </c>
      <c r="D43" s="72" t="s">
        <v>144</v>
      </c>
      <c r="E43" s="81">
        <v>20846</v>
      </c>
      <c r="F43" s="81">
        <v>511</v>
      </c>
      <c r="G43" s="81">
        <v>532</v>
      </c>
      <c r="H43" s="81">
        <v>239</v>
      </c>
      <c r="I43" s="81" t="s">
        <v>144</v>
      </c>
      <c r="J43" s="81">
        <v>272</v>
      </c>
      <c r="K43" s="82">
        <v>37</v>
      </c>
    </row>
    <row r="44" spans="2:11" ht="15" customHeight="1" x14ac:dyDescent="0.2">
      <c r="B44" s="15" t="s">
        <v>73</v>
      </c>
      <c r="C44" s="40">
        <v>9487</v>
      </c>
      <c r="D44" s="72" t="s">
        <v>144</v>
      </c>
      <c r="E44" s="81">
        <v>7791</v>
      </c>
      <c r="F44" s="81">
        <v>426</v>
      </c>
      <c r="G44" s="81">
        <v>1006</v>
      </c>
      <c r="H44" s="81">
        <v>205</v>
      </c>
      <c r="I44" s="81" t="s">
        <v>144</v>
      </c>
      <c r="J44" s="81">
        <v>59</v>
      </c>
      <c r="K44" s="82"/>
    </row>
    <row r="45" spans="2:11" ht="15" customHeight="1" x14ac:dyDescent="0.2">
      <c r="B45" s="12" t="s">
        <v>74</v>
      </c>
      <c r="C45" s="40">
        <v>190067</v>
      </c>
      <c r="D45" s="72" t="s">
        <v>144</v>
      </c>
      <c r="E45" s="81">
        <v>172482</v>
      </c>
      <c r="F45" s="81">
        <v>6151</v>
      </c>
      <c r="G45" s="81">
        <v>5327</v>
      </c>
      <c r="H45" s="81">
        <v>2802</v>
      </c>
      <c r="I45" s="81" t="s">
        <v>144</v>
      </c>
      <c r="J45" s="81">
        <v>2187</v>
      </c>
      <c r="K45" s="82">
        <v>1118</v>
      </c>
    </row>
    <row r="46" spans="2:11" ht="15" customHeight="1" x14ac:dyDescent="0.2">
      <c r="B46" s="15" t="s">
        <v>75</v>
      </c>
      <c r="C46" s="40">
        <v>8428</v>
      </c>
      <c r="D46" s="72" t="s">
        <v>144</v>
      </c>
      <c r="E46" s="81">
        <v>7404</v>
      </c>
      <c r="F46" s="81">
        <v>426</v>
      </c>
      <c r="G46" s="81">
        <v>414</v>
      </c>
      <c r="H46" s="81">
        <v>79</v>
      </c>
      <c r="I46" s="81" t="s">
        <v>144</v>
      </c>
      <c r="J46" s="81">
        <v>100</v>
      </c>
      <c r="K46" s="82">
        <v>5</v>
      </c>
    </row>
    <row r="47" spans="2:11" ht="15" customHeight="1" x14ac:dyDescent="0.2">
      <c r="B47" s="15" t="s">
        <v>76</v>
      </c>
      <c r="C47" s="40">
        <v>25501</v>
      </c>
      <c r="D47" s="72" t="s">
        <v>144</v>
      </c>
      <c r="E47" s="81">
        <v>21422</v>
      </c>
      <c r="F47" s="81">
        <v>1283</v>
      </c>
      <c r="G47" s="81">
        <v>1152</v>
      </c>
      <c r="H47" s="81">
        <v>719</v>
      </c>
      <c r="I47" s="81" t="s">
        <v>144</v>
      </c>
      <c r="J47" s="81">
        <v>363</v>
      </c>
      <c r="K47" s="82">
        <v>562</v>
      </c>
    </row>
    <row r="48" spans="2:11" ht="15" customHeight="1" x14ac:dyDescent="0.2">
      <c r="B48" s="15" t="s">
        <v>77</v>
      </c>
      <c r="C48" s="40">
        <v>30759</v>
      </c>
      <c r="D48" s="72" t="s">
        <v>144</v>
      </c>
      <c r="E48" s="81">
        <v>26376</v>
      </c>
      <c r="F48" s="81">
        <v>1469</v>
      </c>
      <c r="G48" s="81">
        <v>1276</v>
      </c>
      <c r="H48" s="81">
        <v>751</v>
      </c>
      <c r="I48" s="81" t="s">
        <v>144</v>
      </c>
      <c r="J48" s="81">
        <v>795</v>
      </c>
      <c r="K48" s="82">
        <v>92</v>
      </c>
    </row>
    <row r="49" spans="2:14" ht="15" customHeight="1" x14ac:dyDescent="0.2">
      <c r="B49" s="15" t="s">
        <v>78</v>
      </c>
      <c r="C49" s="40">
        <v>31104</v>
      </c>
      <c r="D49" s="72" t="s">
        <v>144</v>
      </c>
      <c r="E49" s="81">
        <v>27320</v>
      </c>
      <c r="F49" s="81">
        <v>1315</v>
      </c>
      <c r="G49" s="81">
        <v>1305</v>
      </c>
      <c r="H49" s="81">
        <v>686</v>
      </c>
      <c r="I49" s="81" t="s">
        <v>144</v>
      </c>
      <c r="J49" s="81">
        <v>354</v>
      </c>
      <c r="K49" s="82">
        <v>124</v>
      </c>
    </row>
    <row r="50" spans="2:14" ht="15" customHeight="1" x14ac:dyDescent="0.2">
      <c r="B50" s="15" t="s">
        <v>79</v>
      </c>
      <c r="C50" s="40">
        <v>49834</v>
      </c>
      <c r="D50" s="72" t="s">
        <v>144</v>
      </c>
      <c r="E50" s="81">
        <v>49446</v>
      </c>
      <c r="F50" s="81">
        <v>189</v>
      </c>
      <c r="G50" s="81">
        <v>69</v>
      </c>
      <c r="H50" s="81">
        <v>79</v>
      </c>
      <c r="I50" s="81" t="s">
        <v>144</v>
      </c>
      <c r="J50" s="81">
        <v>36</v>
      </c>
      <c r="K50" s="82">
        <v>15</v>
      </c>
    </row>
    <row r="51" spans="2:14" ht="15" customHeight="1" x14ac:dyDescent="0.2">
      <c r="B51" s="15" t="s">
        <v>80</v>
      </c>
      <c r="C51" s="40">
        <v>44441</v>
      </c>
      <c r="D51" s="72" t="s">
        <v>144</v>
      </c>
      <c r="E51" s="81">
        <v>40514</v>
      </c>
      <c r="F51" s="81">
        <v>1469</v>
      </c>
      <c r="G51" s="81">
        <v>1111</v>
      </c>
      <c r="H51" s="81">
        <v>488</v>
      </c>
      <c r="I51" s="81" t="s">
        <v>144</v>
      </c>
      <c r="J51" s="81">
        <v>539</v>
      </c>
      <c r="K51" s="82">
        <v>320</v>
      </c>
    </row>
    <row r="52" spans="2:14" ht="15" customHeight="1" x14ac:dyDescent="0.2">
      <c r="B52" s="12" t="s">
        <v>81</v>
      </c>
      <c r="C52" s="40">
        <v>70404</v>
      </c>
      <c r="D52" s="72" t="s">
        <v>144</v>
      </c>
      <c r="E52" s="81">
        <v>62208</v>
      </c>
      <c r="F52" s="81">
        <v>2059</v>
      </c>
      <c r="G52" s="81">
        <v>1623</v>
      </c>
      <c r="H52" s="81">
        <v>852</v>
      </c>
      <c r="I52" s="81" t="s">
        <v>144</v>
      </c>
      <c r="J52" s="81">
        <v>1793</v>
      </c>
      <c r="K52" s="82">
        <v>1869</v>
      </c>
    </row>
    <row r="53" spans="2:14" ht="15" customHeight="1" x14ac:dyDescent="0.2">
      <c r="B53" s="14" t="s">
        <v>143</v>
      </c>
      <c r="C53" s="40">
        <v>2634</v>
      </c>
      <c r="D53" s="72" t="s">
        <v>144</v>
      </c>
      <c r="E53" s="81">
        <v>2175</v>
      </c>
      <c r="F53" s="81">
        <v>165</v>
      </c>
      <c r="G53" s="81">
        <v>99</v>
      </c>
      <c r="H53" s="81">
        <v>124</v>
      </c>
      <c r="I53" s="81" t="s">
        <v>144</v>
      </c>
      <c r="J53" s="81">
        <v>27</v>
      </c>
      <c r="K53" s="82">
        <v>44</v>
      </c>
    </row>
    <row r="54" spans="2:14" ht="15" customHeight="1" thickBot="1" x14ac:dyDescent="0.25">
      <c r="B54" s="16" t="s">
        <v>83</v>
      </c>
      <c r="C54" s="108">
        <v>1092649</v>
      </c>
      <c r="D54" s="73" t="s">
        <v>144</v>
      </c>
      <c r="E54" s="83">
        <v>861470</v>
      </c>
      <c r="F54" s="83">
        <v>45632</v>
      </c>
      <c r="G54" s="83">
        <v>37747</v>
      </c>
      <c r="H54" s="83">
        <v>31681</v>
      </c>
      <c r="I54" s="83" t="s">
        <v>144</v>
      </c>
      <c r="J54" s="83">
        <v>36175</v>
      </c>
      <c r="K54" s="84">
        <v>79944</v>
      </c>
    </row>
    <row r="55" spans="2:14" x14ac:dyDescent="0.2">
      <c r="B55" s="141"/>
      <c r="C55" s="141"/>
      <c r="D55" s="141"/>
      <c r="E55" s="141"/>
      <c r="F55" s="141"/>
      <c r="G55" s="141"/>
      <c r="H55" s="141"/>
      <c r="I55" s="141"/>
      <c r="J55" s="141"/>
      <c r="K55" s="141"/>
    </row>
    <row r="56" spans="2:14" x14ac:dyDescent="0.2">
      <c r="B56" s="142"/>
      <c r="C56" s="142"/>
      <c r="D56" s="142"/>
      <c r="E56" s="142"/>
      <c r="F56" s="142"/>
      <c r="G56" s="142"/>
      <c r="H56" s="142"/>
      <c r="I56" s="142"/>
      <c r="J56" s="142"/>
      <c r="K56" s="142"/>
    </row>
    <row r="57" spans="2:14" x14ac:dyDescent="0.2">
      <c r="B57" s="140" t="str">
        <f>'1.1 Ans.vilkår og arbejdsfunk.'!B26:K26</f>
        <v>DA StrukturStatistik 2024</v>
      </c>
      <c r="C57" s="140"/>
      <c r="D57" s="140"/>
      <c r="E57" s="140"/>
      <c r="F57" s="140"/>
      <c r="G57" s="140"/>
      <c r="H57" s="140"/>
      <c r="I57" s="140"/>
      <c r="J57" s="140"/>
      <c r="K57" s="140"/>
    </row>
    <row r="58" spans="2:14" x14ac:dyDescent="0.2">
      <c r="N58" s="10" t="s">
        <v>0</v>
      </c>
    </row>
    <row r="59" spans="2:14" x14ac:dyDescent="0.2">
      <c r="C59" s="13" t="s">
        <v>0</v>
      </c>
      <c r="D59" s="13"/>
      <c r="E59" s="11" t="s">
        <v>0</v>
      </c>
    </row>
    <row r="64" spans="2:14" x14ac:dyDescent="0.2">
      <c r="C64" s="11" t="s">
        <v>0</v>
      </c>
      <c r="D64" s="11"/>
    </row>
    <row r="70" spans="6:6" x14ac:dyDescent="0.2">
      <c r="F70" s="11" t="s">
        <v>0</v>
      </c>
    </row>
  </sheetData>
  <mergeCells count="9">
    <mergeCell ref="J2:K2"/>
    <mergeCell ref="B57:K57"/>
    <mergeCell ref="B4:K4"/>
    <mergeCell ref="B5:B6"/>
    <mergeCell ref="C7:K7"/>
    <mergeCell ref="B55:K55"/>
    <mergeCell ref="B56:K56"/>
    <mergeCell ref="E5:H5"/>
    <mergeCell ref="J5:K5"/>
  </mergeCells>
  <hyperlinks>
    <hyperlink ref="J2:K2" location="Indholdsfortegnelse!A1" display="Indholdsfortegnelse" xr:uid="{00000000-0004-0000-0500-000000000000}"/>
  </hyperlinks>
  <pageMargins left="0.70866141732283472" right="0.70866141732283472" top="0.74803149606299213" bottom="0.74803149606299213" header="0.31496062992125984" footer="0.31496062992125984"/>
  <pageSetup paperSize="9" scale="78" orientation="landscape" r:id="rId1"/>
  <rowBreaks count="1" manualBreakCount="1">
    <brk id="30"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O70"/>
  <sheetViews>
    <sheetView zoomScaleNormal="100" zoomScaleSheetLayoutView="100" workbookViewId="0">
      <pane ySplit="7" topLeftCell="A8" activePane="bottomLeft" state="frozen"/>
      <selection activeCell="B55" sqref="B55"/>
      <selection pane="bottomLeft"/>
    </sheetView>
  </sheetViews>
  <sheetFormatPr defaultColWidth="9.140625" defaultRowHeight="12.75" x14ac:dyDescent="0.2"/>
  <cols>
    <col min="1" max="1" width="2.7109375" style="2" customWidth="1"/>
    <col min="2" max="2" width="37" style="2" customWidth="1"/>
    <col min="3" max="3" width="12" style="2" customWidth="1"/>
    <col min="4" max="4" width="10.85546875" style="2" customWidth="1"/>
    <col min="5" max="5" width="13.5703125" style="2" customWidth="1"/>
    <col min="6" max="6" width="14.5703125" style="2" customWidth="1"/>
    <col min="7" max="7" width="15.7109375" style="2" customWidth="1"/>
    <col min="8" max="8" width="12.7109375" style="2" customWidth="1"/>
    <col min="9" max="9" width="10.85546875" style="2" customWidth="1"/>
    <col min="10" max="10" width="13" style="2" customWidth="1"/>
    <col min="11" max="11" width="16.42578125" style="2" customWidth="1"/>
    <col min="12" max="12" width="10.85546875" style="2" customWidth="1"/>
    <col min="13" max="16384" width="9.140625" style="2"/>
  </cols>
  <sheetData>
    <row r="1" spans="2:14" ht="12" customHeight="1" x14ac:dyDescent="0.2"/>
    <row r="2" spans="2:14" ht="61.5" customHeight="1" x14ac:dyDescent="0.2">
      <c r="K2" s="129" t="s">
        <v>121</v>
      </c>
      <c r="L2" s="129"/>
    </row>
    <row r="3" spans="2:14" ht="30" customHeight="1" x14ac:dyDescent="0.2"/>
    <row r="4" spans="2:14" ht="30" customHeight="1" thickBot="1" x14ac:dyDescent="0.25">
      <c r="B4" s="138" t="s">
        <v>161</v>
      </c>
      <c r="C4" s="138"/>
      <c r="D4" s="138"/>
      <c r="E4" s="138"/>
      <c r="F4" s="138"/>
      <c r="G4" s="138"/>
      <c r="H4" s="138"/>
      <c r="I4" s="138"/>
      <c r="J4" s="138"/>
      <c r="K4" s="138"/>
      <c r="L4" s="138"/>
    </row>
    <row r="5" spans="2:14" ht="15.75" customHeight="1" x14ac:dyDescent="0.2">
      <c r="B5" s="132"/>
      <c r="C5" s="143"/>
      <c r="D5" s="144"/>
      <c r="E5" s="144"/>
      <c r="F5" s="144"/>
      <c r="G5" s="144"/>
      <c r="H5" s="144"/>
      <c r="I5" s="144"/>
      <c r="J5" s="144"/>
      <c r="K5" s="144"/>
      <c r="L5" s="145"/>
    </row>
    <row r="6" spans="2:14" ht="48.75" customHeight="1" thickBot="1" x14ac:dyDescent="0.25">
      <c r="B6" s="133"/>
      <c r="C6" s="58" t="s">
        <v>20</v>
      </c>
      <c r="D6" s="57" t="s">
        <v>127</v>
      </c>
      <c r="E6" s="57" t="s">
        <v>128</v>
      </c>
      <c r="F6" s="57" t="s">
        <v>129</v>
      </c>
      <c r="G6" s="57" t="s">
        <v>130</v>
      </c>
      <c r="H6" s="57" t="s">
        <v>28</v>
      </c>
      <c r="I6" s="57" t="s">
        <v>89</v>
      </c>
      <c r="J6" s="57" t="s">
        <v>131</v>
      </c>
      <c r="K6" s="57" t="s">
        <v>90</v>
      </c>
      <c r="L6" s="59" t="s">
        <v>32</v>
      </c>
      <c r="N6" s="48"/>
    </row>
    <row r="7" spans="2:14" ht="19.149999999999999" customHeight="1" thickBot="1" x14ac:dyDescent="0.25">
      <c r="B7" s="25"/>
      <c r="C7" s="134" t="s">
        <v>105</v>
      </c>
      <c r="D7" s="135"/>
      <c r="E7" s="135"/>
      <c r="F7" s="135"/>
      <c r="G7" s="135"/>
      <c r="H7" s="135"/>
      <c r="I7" s="135"/>
      <c r="J7" s="135"/>
      <c r="K7" s="135"/>
      <c r="L7" s="136"/>
    </row>
    <row r="8" spans="2:14" ht="15" customHeight="1" x14ac:dyDescent="0.2">
      <c r="B8" s="14" t="s">
        <v>21</v>
      </c>
      <c r="C8" s="111">
        <v>243320</v>
      </c>
      <c r="D8" s="112">
        <v>12720</v>
      </c>
      <c r="E8" s="112">
        <v>43253</v>
      </c>
      <c r="F8" s="112">
        <v>32784</v>
      </c>
      <c r="G8" s="112">
        <v>21020</v>
      </c>
      <c r="H8" s="112">
        <v>7566</v>
      </c>
      <c r="I8" s="112">
        <v>110</v>
      </c>
      <c r="J8" s="112">
        <v>49197</v>
      </c>
      <c r="K8" s="112">
        <v>53920</v>
      </c>
      <c r="L8" s="113">
        <v>22750</v>
      </c>
      <c r="N8" s="61"/>
    </row>
    <row r="9" spans="2:14" ht="15" customHeight="1" x14ac:dyDescent="0.2">
      <c r="B9" s="12" t="s">
        <v>41</v>
      </c>
      <c r="C9" s="111">
        <v>45274</v>
      </c>
      <c r="D9" s="112">
        <v>1157</v>
      </c>
      <c r="E9" s="112">
        <v>2631</v>
      </c>
      <c r="F9" s="112">
        <v>3769</v>
      </c>
      <c r="G9" s="112">
        <v>3398</v>
      </c>
      <c r="H9" s="112">
        <v>4679</v>
      </c>
      <c r="I9" s="112">
        <v>50</v>
      </c>
      <c r="J9" s="112">
        <v>7876</v>
      </c>
      <c r="K9" s="112">
        <v>16774</v>
      </c>
      <c r="L9" s="113">
        <v>4940</v>
      </c>
    </row>
    <row r="10" spans="2:14" ht="15" customHeight="1" x14ac:dyDescent="0.2">
      <c r="B10" s="30" t="s">
        <v>42</v>
      </c>
      <c r="C10" s="111">
        <v>13342</v>
      </c>
      <c r="D10" s="112">
        <v>249</v>
      </c>
      <c r="E10" s="112">
        <v>424</v>
      </c>
      <c r="F10" s="112">
        <v>733</v>
      </c>
      <c r="G10" s="112">
        <v>500</v>
      </c>
      <c r="H10" s="112">
        <v>49</v>
      </c>
      <c r="I10" s="112">
        <v>2</v>
      </c>
      <c r="J10" s="112">
        <v>631</v>
      </c>
      <c r="K10" s="112">
        <v>10321</v>
      </c>
      <c r="L10" s="113">
        <v>433</v>
      </c>
    </row>
    <row r="11" spans="2:14" ht="15" customHeight="1" x14ac:dyDescent="0.2">
      <c r="B11" s="64" t="s">
        <v>138</v>
      </c>
      <c r="C11" s="111">
        <v>31932</v>
      </c>
      <c r="D11" s="112">
        <v>908</v>
      </c>
      <c r="E11" s="112">
        <v>2207</v>
      </c>
      <c r="F11" s="112">
        <v>3036</v>
      </c>
      <c r="G11" s="112">
        <v>2898</v>
      </c>
      <c r="H11" s="112">
        <v>4630</v>
      </c>
      <c r="I11" s="112">
        <v>48</v>
      </c>
      <c r="J11" s="112">
        <v>7245</v>
      </c>
      <c r="K11" s="112">
        <v>6453</v>
      </c>
      <c r="L11" s="113">
        <v>4507</v>
      </c>
    </row>
    <row r="12" spans="2:14" ht="15" customHeight="1" x14ac:dyDescent="0.2">
      <c r="B12" s="12" t="s">
        <v>44</v>
      </c>
      <c r="C12" s="111">
        <v>2418</v>
      </c>
      <c r="D12" s="112">
        <v>233</v>
      </c>
      <c r="E12" s="112">
        <v>210</v>
      </c>
      <c r="F12" s="112">
        <v>349</v>
      </c>
      <c r="G12" s="112">
        <v>305</v>
      </c>
      <c r="H12" s="112">
        <v>62</v>
      </c>
      <c r="I12" s="112"/>
      <c r="J12" s="112">
        <v>116</v>
      </c>
      <c r="K12" s="112">
        <v>702</v>
      </c>
      <c r="L12" s="113">
        <v>441</v>
      </c>
    </row>
    <row r="13" spans="2:14" ht="15" customHeight="1" x14ac:dyDescent="0.2">
      <c r="B13" s="12" t="s">
        <v>45</v>
      </c>
      <c r="C13" s="111">
        <v>11862</v>
      </c>
      <c r="D13" s="112">
        <v>583</v>
      </c>
      <c r="E13" s="112">
        <v>359</v>
      </c>
      <c r="F13" s="112">
        <v>1189</v>
      </c>
      <c r="G13" s="112">
        <v>728</v>
      </c>
      <c r="H13" s="112">
        <v>253</v>
      </c>
      <c r="I13" s="112">
        <v>4</v>
      </c>
      <c r="J13" s="112">
        <v>2402</v>
      </c>
      <c r="K13" s="112">
        <v>5437</v>
      </c>
      <c r="L13" s="113">
        <v>907</v>
      </c>
    </row>
    <row r="14" spans="2:14" ht="15" customHeight="1" x14ac:dyDescent="0.2">
      <c r="B14" s="12" t="s">
        <v>46</v>
      </c>
      <c r="C14" s="111">
        <v>10420</v>
      </c>
      <c r="D14" s="112">
        <v>514</v>
      </c>
      <c r="E14" s="112">
        <v>4392</v>
      </c>
      <c r="F14" s="112">
        <v>1339</v>
      </c>
      <c r="G14" s="112">
        <v>1266</v>
      </c>
      <c r="H14" s="112">
        <v>771</v>
      </c>
      <c r="I14" s="112"/>
      <c r="J14" s="112">
        <v>967</v>
      </c>
      <c r="K14" s="112">
        <v>134</v>
      </c>
      <c r="L14" s="113">
        <v>1037</v>
      </c>
    </row>
    <row r="15" spans="2:14" ht="15" customHeight="1" x14ac:dyDescent="0.2">
      <c r="B15" s="12" t="s">
        <v>47</v>
      </c>
      <c r="C15" s="111">
        <v>24384</v>
      </c>
      <c r="D15" s="112">
        <v>1336</v>
      </c>
      <c r="E15" s="112">
        <v>5033</v>
      </c>
      <c r="F15" s="112">
        <v>4938</v>
      </c>
      <c r="G15" s="112">
        <v>2584</v>
      </c>
      <c r="H15" s="112">
        <v>325</v>
      </c>
      <c r="I15" s="112">
        <v>29</v>
      </c>
      <c r="J15" s="112">
        <v>1623</v>
      </c>
      <c r="K15" s="112">
        <v>6419</v>
      </c>
      <c r="L15" s="113">
        <v>2097</v>
      </c>
    </row>
    <row r="16" spans="2:14" ht="15" customHeight="1" x14ac:dyDescent="0.2">
      <c r="B16" s="30" t="s">
        <v>48</v>
      </c>
      <c r="C16" s="111">
        <v>8523</v>
      </c>
      <c r="D16" s="112">
        <v>405</v>
      </c>
      <c r="E16" s="112">
        <v>1751</v>
      </c>
      <c r="F16" s="112">
        <v>2247</v>
      </c>
      <c r="G16" s="112">
        <v>1088</v>
      </c>
      <c r="H16" s="112">
        <v>124</v>
      </c>
      <c r="I16" s="112">
        <v>4</v>
      </c>
      <c r="J16" s="112">
        <v>419</v>
      </c>
      <c r="K16" s="112">
        <v>1789</v>
      </c>
      <c r="L16" s="113">
        <v>696</v>
      </c>
    </row>
    <row r="17" spans="2:12" ht="15" customHeight="1" x14ac:dyDescent="0.2">
      <c r="B17" s="30" t="s">
        <v>49</v>
      </c>
      <c r="C17" s="111">
        <v>6680</v>
      </c>
      <c r="D17" s="112">
        <v>405</v>
      </c>
      <c r="E17" s="112">
        <v>2861</v>
      </c>
      <c r="F17" s="112">
        <v>1752</v>
      </c>
      <c r="G17" s="112">
        <v>564</v>
      </c>
      <c r="H17" s="112">
        <v>18</v>
      </c>
      <c r="I17" s="112">
        <v>25</v>
      </c>
      <c r="J17" s="112">
        <v>113</v>
      </c>
      <c r="K17" s="112">
        <v>720</v>
      </c>
      <c r="L17" s="113">
        <v>222</v>
      </c>
    </row>
    <row r="18" spans="2:12" ht="15" customHeight="1" x14ac:dyDescent="0.2">
      <c r="B18" s="30" t="s">
        <v>50</v>
      </c>
      <c r="C18" s="111">
        <v>9181</v>
      </c>
      <c r="D18" s="112">
        <v>526</v>
      </c>
      <c r="E18" s="112">
        <v>421</v>
      </c>
      <c r="F18" s="112">
        <v>939</v>
      </c>
      <c r="G18" s="112">
        <v>932</v>
      </c>
      <c r="H18" s="112">
        <v>183</v>
      </c>
      <c r="I18" s="112"/>
      <c r="J18" s="112">
        <v>1091</v>
      </c>
      <c r="K18" s="112">
        <v>3910</v>
      </c>
      <c r="L18" s="113">
        <v>1179</v>
      </c>
    </row>
    <row r="19" spans="2:12" ht="15" customHeight="1" x14ac:dyDescent="0.2">
      <c r="B19" s="12" t="s">
        <v>51</v>
      </c>
      <c r="C19" s="111">
        <v>10455</v>
      </c>
      <c r="D19" s="112">
        <v>617</v>
      </c>
      <c r="E19" s="112">
        <v>482</v>
      </c>
      <c r="F19" s="112">
        <v>1328</v>
      </c>
      <c r="G19" s="112">
        <v>652</v>
      </c>
      <c r="H19" s="112">
        <v>160</v>
      </c>
      <c r="I19" s="112"/>
      <c r="J19" s="112">
        <v>844</v>
      </c>
      <c r="K19" s="112">
        <v>2767</v>
      </c>
      <c r="L19" s="113">
        <v>3605</v>
      </c>
    </row>
    <row r="20" spans="2:12" ht="15" customHeight="1" x14ac:dyDescent="0.2">
      <c r="B20" s="12" t="s">
        <v>52</v>
      </c>
      <c r="C20" s="111">
        <v>27350</v>
      </c>
      <c r="D20" s="112">
        <v>1407</v>
      </c>
      <c r="E20" s="112">
        <v>1479</v>
      </c>
      <c r="F20" s="112">
        <v>2669</v>
      </c>
      <c r="G20" s="112">
        <v>2316</v>
      </c>
      <c r="H20" s="112">
        <v>220</v>
      </c>
      <c r="I20" s="112">
        <v>2</v>
      </c>
      <c r="J20" s="112">
        <v>12314</v>
      </c>
      <c r="K20" s="112">
        <v>4950</v>
      </c>
      <c r="L20" s="113">
        <v>1993</v>
      </c>
    </row>
    <row r="21" spans="2:12" ht="15" customHeight="1" x14ac:dyDescent="0.2">
      <c r="B21" s="12" t="s">
        <v>53</v>
      </c>
      <c r="C21" s="111">
        <v>68487</v>
      </c>
      <c r="D21" s="112">
        <v>4122</v>
      </c>
      <c r="E21" s="112">
        <v>17133</v>
      </c>
      <c r="F21" s="112">
        <v>11174</v>
      </c>
      <c r="G21" s="112">
        <v>5381</v>
      </c>
      <c r="H21" s="112">
        <v>614</v>
      </c>
      <c r="I21" s="112">
        <v>19</v>
      </c>
      <c r="J21" s="112">
        <v>13455</v>
      </c>
      <c r="K21" s="112">
        <v>11215</v>
      </c>
      <c r="L21" s="113">
        <v>5374</v>
      </c>
    </row>
    <row r="22" spans="2:12" ht="15" customHeight="1" x14ac:dyDescent="0.2">
      <c r="B22" s="30" t="s">
        <v>54</v>
      </c>
      <c r="C22" s="111">
        <v>20763</v>
      </c>
      <c r="D22" s="112">
        <v>1138</v>
      </c>
      <c r="E22" s="112">
        <v>7228</v>
      </c>
      <c r="F22" s="112">
        <v>3508</v>
      </c>
      <c r="G22" s="112">
        <v>1809</v>
      </c>
      <c r="H22" s="112">
        <v>162</v>
      </c>
      <c r="I22" s="112">
        <v>15</v>
      </c>
      <c r="J22" s="112">
        <v>1699</v>
      </c>
      <c r="K22" s="112">
        <v>4340</v>
      </c>
      <c r="L22" s="113">
        <v>864</v>
      </c>
    </row>
    <row r="23" spans="2:12" ht="15" customHeight="1" x14ac:dyDescent="0.2">
      <c r="B23" s="30" t="s">
        <v>55</v>
      </c>
      <c r="C23" s="111">
        <v>47724</v>
      </c>
      <c r="D23" s="112">
        <v>2984</v>
      </c>
      <c r="E23" s="112">
        <v>9905</v>
      </c>
      <c r="F23" s="112">
        <v>7666</v>
      </c>
      <c r="G23" s="112">
        <v>3572</v>
      </c>
      <c r="H23" s="112">
        <v>452</v>
      </c>
      <c r="I23" s="112">
        <v>4</v>
      </c>
      <c r="J23" s="112">
        <v>11756</v>
      </c>
      <c r="K23" s="112">
        <v>6875</v>
      </c>
      <c r="L23" s="113">
        <v>4510</v>
      </c>
    </row>
    <row r="24" spans="2:12" ht="15" customHeight="1" x14ac:dyDescent="0.2">
      <c r="B24" s="12" t="s">
        <v>56</v>
      </c>
      <c r="C24" s="111">
        <v>5112</v>
      </c>
      <c r="D24" s="112">
        <v>283</v>
      </c>
      <c r="E24" s="112">
        <v>443</v>
      </c>
      <c r="F24" s="112">
        <v>577</v>
      </c>
      <c r="G24" s="112">
        <v>354</v>
      </c>
      <c r="H24" s="112">
        <v>35</v>
      </c>
      <c r="I24" s="112">
        <v>1</v>
      </c>
      <c r="J24" s="112">
        <v>1850</v>
      </c>
      <c r="K24" s="112">
        <v>1075</v>
      </c>
      <c r="L24" s="113">
        <v>494</v>
      </c>
    </row>
    <row r="25" spans="2:12" ht="15" customHeight="1" x14ac:dyDescent="0.2">
      <c r="B25" s="12" t="s">
        <v>57</v>
      </c>
      <c r="C25" s="111">
        <v>37558</v>
      </c>
      <c r="D25" s="112">
        <v>2468</v>
      </c>
      <c r="E25" s="112">
        <v>11091</v>
      </c>
      <c r="F25" s="112">
        <v>5452</v>
      </c>
      <c r="G25" s="112">
        <v>4036</v>
      </c>
      <c r="H25" s="112">
        <v>447</v>
      </c>
      <c r="I25" s="112">
        <v>5</v>
      </c>
      <c r="J25" s="112">
        <v>7750</v>
      </c>
      <c r="K25" s="112">
        <v>4447</v>
      </c>
      <c r="L25" s="113">
        <v>1862</v>
      </c>
    </row>
    <row r="26" spans="2:12" ht="15" customHeight="1" x14ac:dyDescent="0.2">
      <c r="B26" s="30" t="s">
        <v>58</v>
      </c>
      <c r="C26" s="111">
        <v>24921</v>
      </c>
      <c r="D26" s="112">
        <v>1473</v>
      </c>
      <c r="E26" s="112">
        <v>5759</v>
      </c>
      <c r="F26" s="112">
        <v>3275</v>
      </c>
      <c r="G26" s="112">
        <v>2080</v>
      </c>
      <c r="H26" s="112">
        <v>374</v>
      </c>
      <c r="I26" s="112">
        <v>2</v>
      </c>
      <c r="J26" s="112">
        <v>7153</v>
      </c>
      <c r="K26" s="112">
        <v>3474</v>
      </c>
      <c r="L26" s="113">
        <v>1331</v>
      </c>
    </row>
    <row r="27" spans="2:12" ht="15" customHeight="1" x14ac:dyDescent="0.2">
      <c r="B27" s="30" t="s">
        <v>59</v>
      </c>
      <c r="C27" s="111">
        <v>12637</v>
      </c>
      <c r="D27" s="112">
        <v>995</v>
      </c>
      <c r="E27" s="112">
        <v>5332</v>
      </c>
      <c r="F27" s="112">
        <v>2177</v>
      </c>
      <c r="G27" s="112">
        <v>1956</v>
      </c>
      <c r="H27" s="112">
        <v>73</v>
      </c>
      <c r="I27" s="112">
        <v>3</v>
      </c>
      <c r="J27" s="112">
        <v>597</v>
      </c>
      <c r="K27" s="112">
        <v>973</v>
      </c>
      <c r="L27" s="113">
        <v>531</v>
      </c>
    </row>
    <row r="28" spans="2:12" ht="15" customHeight="1" x14ac:dyDescent="0.2">
      <c r="B28" s="14" t="s">
        <v>22</v>
      </c>
      <c r="C28" s="111">
        <v>123614</v>
      </c>
      <c r="D28" s="112">
        <v>6188</v>
      </c>
      <c r="E28" s="112">
        <v>4780</v>
      </c>
      <c r="F28" s="112">
        <v>10319</v>
      </c>
      <c r="G28" s="112">
        <v>6337</v>
      </c>
      <c r="H28" s="112">
        <v>390</v>
      </c>
      <c r="I28" s="112">
        <v>302</v>
      </c>
      <c r="J28" s="112">
        <v>66784</v>
      </c>
      <c r="K28" s="112">
        <v>3268</v>
      </c>
      <c r="L28" s="113">
        <v>25246</v>
      </c>
    </row>
    <row r="29" spans="2:12" ht="15" customHeight="1" x14ac:dyDescent="0.2">
      <c r="B29" s="31" t="s">
        <v>100</v>
      </c>
      <c r="C29" s="114">
        <v>83960</v>
      </c>
      <c r="D29" s="115">
        <v>4022</v>
      </c>
      <c r="E29" s="116">
        <v>3956</v>
      </c>
      <c r="F29" s="116">
        <v>5998</v>
      </c>
      <c r="G29" s="116">
        <v>3623</v>
      </c>
      <c r="H29" s="116">
        <v>206</v>
      </c>
      <c r="I29" s="116">
        <v>301</v>
      </c>
      <c r="J29" s="116">
        <v>39080</v>
      </c>
      <c r="K29" s="116">
        <v>3058</v>
      </c>
      <c r="L29" s="117">
        <v>23716</v>
      </c>
    </row>
    <row r="30" spans="2:12" ht="15" customHeight="1" x14ac:dyDescent="0.2">
      <c r="B30" s="12" t="s">
        <v>60</v>
      </c>
      <c r="C30" s="114">
        <v>39654</v>
      </c>
      <c r="D30" s="115">
        <v>2166</v>
      </c>
      <c r="E30" s="116">
        <v>824</v>
      </c>
      <c r="F30" s="116">
        <v>4321</v>
      </c>
      <c r="G30" s="116">
        <v>2714</v>
      </c>
      <c r="H30" s="116">
        <v>184</v>
      </c>
      <c r="I30" s="116">
        <v>1</v>
      </c>
      <c r="J30" s="116">
        <v>27704</v>
      </c>
      <c r="K30" s="116">
        <v>210</v>
      </c>
      <c r="L30" s="117">
        <v>1530</v>
      </c>
    </row>
    <row r="31" spans="2:12" ht="15" customHeight="1" x14ac:dyDescent="0.2">
      <c r="B31" s="14" t="s">
        <v>23</v>
      </c>
      <c r="C31" s="114">
        <v>607033</v>
      </c>
      <c r="D31" s="115">
        <v>26559</v>
      </c>
      <c r="E31" s="116">
        <v>85467</v>
      </c>
      <c r="F31" s="116">
        <v>65065</v>
      </c>
      <c r="G31" s="116">
        <v>76146</v>
      </c>
      <c r="H31" s="116">
        <v>184140</v>
      </c>
      <c r="I31" s="116">
        <v>3329</v>
      </c>
      <c r="J31" s="116">
        <v>26089</v>
      </c>
      <c r="K31" s="116">
        <v>38894</v>
      </c>
      <c r="L31" s="117">
        <v>101344</v>
      </c>
    </row>
    <row r="32" spans="2:12" ht="15" customHeight="1" x14ac:dyDescent="0.2">
      <c r="B32" s="12" t="s">
        <v>61</v>
      </c>
      <c r="C32" s="114">
        <v>23520</v>
      </c>
      <c r="D32" s="115">
        <v>1370</v>
      </c>
      <c r="E32" s="116">
        <v>510</v>
      </c>
      <c r="F32" s="116">
        <v>1342</v>
      </c>
      <c r="G32" s="116">
        <v>4204</v>
      </c>
      <c r="H32" s="116">
        <v>4304</v>
      </c>
      <c r="I32" s="116">
        <v>1</v>
      </c>
      <c r="J32" s="116">
        <v>7564</v>
      </c>
      <c r="K32" s="116">
        <v>908</v>
      </c>
      <c r="L32" s="117">
        <v>3317</v>
      </c>
    </row>
    <row r="33" spans="2:12" ht="15" customHeight="1" x14ac:dyDescent="0.2">
      <c r="B33" s="12" t="s">
        <v>62</v>
      </c>
      <c r="C33" s="114">
        <v>76166</v>
      </c>
      <c r="D33" s="115">
        <v>5176</v>
      </c>
      <c r="E33" s="116">
        <v>12451</v>
      </c>
      <c r="F33" s="116">
        <v>16654</v>
      </c>
      <c r="G33" s="116">
        <v>13479</v>
      </c>
      <c r="H33" s="116">
        <v>7710</v>
      </c>
      <c r="I33" s="116">
        <v>42</v>
      </c>
      <c r="J33" s="116">
        <v>5790</v>
      </c>
      <c r="K33" s="116">
        <v>4474</v>
      </c>
      <c r="L33" s="117">
        <v>10390</v>
      </c>
    </row>
    <row r="34" spans="2:12" ht="15" customHeight="1" x14ac:dyDescent="0.2">
      <c r="B34" s="30" t="s">
        <v>63</v>
      </c>
      <c r="C34" s="114">
        <v>28723</v>
      </c>
      <c r="D34" s="115">
        <v>1566</v>
      </c>
      <c r="E34" s="116">
        <v>4965</v>
      </c>
      <c r="F34" s="116">
        <v>5987</v>
      </c>
      <c r="G34" s="116">
        <v>6315</v>
      </c>
      <c r="H34" s="116">
        <v>1809</v>
      </c>
      <c r="I34" s="116">
        <v>5</v>
      </c>
      <c r="J34" s="116">
        <v>887</v>
      </c>
      <c r="K34" s="116">
        <v>1906</v>
      </c>
      <c r="L34" s="117">
        <v>5283</v>
      </c>
    </row>
    <row r="35" spans="2:12" ht="15" customHeight="1" x14ac:dyDescent="0.2">
      <c r="B35" s="30" t="s">
        <v>64</v>
      </c>
      <c r="C35" s="114">
        <v>19918</v>
      </c>
      <c r="D35" s="115">
        <v>1321</v>
      </c>
      <c r="E35" s="116">
        <v>4459</v>
      </c>
      <c r="F35" s="116">
        <v>4123</v>
      </c>
      <c r="G35" s="116">
        <v>2846</v>
      </c>
      <c r="H35" s="116">
        <v>1203</v>
      </c>
      <c r="I35" s="116"/>
      <c r="J35" s="116">
        <v>4053</v>
      </c>
      <c r="K35" s="116">
        <v>673</v>
      </c>
      <c r="L35" s="117">
        <v>1240</v>
      </c>
    </row>
    <row r="36" spans="2:12" ht="15" customHeight="1" x14ac:dyDescent="0.2">
      <c r="B36" s="30" t="s">
        <v>65</v>
      </c>
      <c r="C36" s="114">
        <v>27525</v>
      </c>
      <c r="D36" s="115">
        <v>2289</v>
      </c>
      <c r="E36" s="116">
        <v>3027</v>
      </c>
      <c r="F36" s="116">
        <v>6544</v>
      </c>
      <c r="G36" s="116">
        <v>4318</v>
      </c>
      <c r="H36" s="116">
        <v>4698</v>
      </c>
      <c r="I36" s="116">
        <v>37</v>
      </c>
      <c r="J36" s="116">
        <v>850</v>
      </c>
      <c r="K36" s="116">
        <v>1895</v>
      </c>
      <c r="L36" s="117">
        <v>3867</v>
      </c>
    </row>
    <row r="37" spans="2:12" ht="15" customHeight="1" x14ac:dyDescent="0.2">
      <c r="B37" s="12" t="s">
        <v>66</v>
      </c>
      <c r="C37" s="114">
        <v>125209</v>
      </c>
      <c r="D37" s="115">
        <v>7179</v>
      </c>
      <c r="E37" s="116">
        <v>3409</v>
      </c>
      <c r="F37" s="116">
        <v>3534</v>
      </c>
      <c r="G37" s="116">
        <v>7170</v>
      </c>
      <c r="H37" s="116">
        <v>93112</v>
      </c>
      <c r="I37" s="116">
        <v>13</v>
      </c>
      <c r="J37" s="116">
        <v>1975</v>
      </c>
      <c r="K37" s="116">
        <v>659</v>
      </c>
      <c r="L37" s="117">
        <v>8158</v>
      </c>
    </row>
    <row r="38" spans="2:12" ht="15" customHeight="1" x14ac:dyDescent="0.2">
      <c r="B38" s="30" t="s">
        <v>67</v>
      </c>
      <c r="C38" s="114">
        <v>62460</v>
      </c>
      <c r="D38" s="115">
        <v>4191</v>
      </c>
      <c r="E38" s="116">
        <v>494</v>
      </c>
      <c r="F38" s="116">
        <v>933</v>
      </c>
      <c r="G38" s="116">
        <v>2398</v>
      </c>
      <c r="H38" s="116">
        <v>50738</v>
      </c>
      <c r="I38" s="116"/>
      <c r="J38" s="116">
        <v>1568</v>
      </c>
      <c r="K38" s="116">
        <v>362</v>
      </c>
      <c r="L38" s="117">
        <v>1776</v>
      </c>
    </row>
    <row r="39" spans="2:12" ht="15" customHeight="1" x14ac:dyDescent="0.2">
      <c r="B39" s="30" t="s">
        <v>68</v>
      </c>
      <c r="C39" s="114">
        <v>62749</v>
      </c>
      <c r="D39" s="115">
        <v>2988</v>
      </c>
      <c r="E39" s="116">
        <v>2915</v>
      </c>
      <c r="F39" s="116">
        <v>2601</v>
      </c>
      <c r="G39" s="116">
        <v>4772</v>
      </c>
      <c r="H39" s="116">
        <v>42374</v>
      </c>
      <c r="I39" s="116">
        <v>13</v>
      </c>
      <c r="J39" s="116">
        <v>407</v>
      </c>
      <c r="K39" s="116">
        <v>297</v>
      </c>
      <c r="L39" s="117">
        <v>6382</v>
      </c>
    </row>
    <row r="40" spans="2:12" ht="15" customHeight="1" x14ac:dyDescent="0.2">
      <c r="B40" s="12" t="s">
        <v>69</v>
      </c>
      <c r="C40" s="114">
        <v>37071</v>
      </c>
      <c r="D40" s="115">
        <v>1125</v>
      </c>
      <c r="E40" s="116">
        <v>260</v>
      </c>
      <c r="F40" s="116">
        <v>2163</v>
      </c>
      <c r="G40" s="116">
        <v>3357</v>
      </c>
      <c r="H40" s="116">
        <v>14700</v>
      </c>
      <c r="I40" s="116">
        <v>13</v>
      </c>
      <c r="J40" s="116">
        <v>130</v>
      </c>
      <c r="K40" s="116">
        <v>185</v>
      </c>
      <c r="L40" s="117">
        <v>15138</v>
      </c>
    </row>
    <row r="41" spans="2:12" ht="15" customHeight="1" x14ac:dyDescent="0.2">
      <c r="B41" s="12" t="s">
        <v>70</v>
      </c>
      <c r="C41" s="114">
        <v>91563</v>
      </c>
      <c r="D41" s="115">
        <v>3499</v>
      </c>
      <c r="E41" s="116">
        <v>7911</v>
      </c>
      <c r="F41" s="116">
        <v>12447</v>
      </c>
      <c r="G41" s="116">
        <v>18948</v>
      </c>
      <c r="H41" s="116">
        <v>6545</v>
      </c>
      <c r="I41" s="116">
        <v>2</v>
      </c>
      <c r="J41" s="116">
        <v>1824</v>
      </c>
      <c r="K41" s="116">
        <v>28511</v>
      </c>
      <c r="L41" s="117">
        <v>11876</v>
      </c>
    </row>
    <row r="42" spans="2:12" ht="15" customHeight="1" x14ac:dyDescent="0.2">
      <c r="B42" s="15" t="s">
        <v>71</v>
      </c>
      <c r="C42" s="114">
        <v>60007</v>
      </c>
      <c r="D42" s="115">
        <v>2562</v>
      </c>
      <c r="E42" s="116">
        <v>4231</v>
      </c>
      <c r="F42" s="116">
        <v>6952</v>
      </c>
      <c r="G42" s="116">
        <v>14093</v>
      </c>
      <c r="H42" s="116">
        <v>2846</v>
      </c>
      <c r="I42" s="116">
        <v>2</v>
      </c>
      <c r="J42" s="116">
        <v>932</v>
      </c>
      <c r="K42" s="116">
        <v>17225</v>
      </c>
      <c r="L42" s="117">
        <v>11164</v>
      </c>
    </row>
    <row r="43" spans="2:12" ht="15" customHeight="1" x14ac:dyDescent="0.2">
      <c r="B43" s="15" t="s">
        <v>72</v>
      </c>
      <c r="C43" s="114">
        <v>22128</v>
      </c>
      <c r="D43" s="115">
        <v>511</v>
      </c>
      <c r="E43" s="116">
        <v>1028</v>
      </c>
      <c r="F43" s="116">
        <v>2238</v>
      </c>
      <c r="G43" s="116">
        <v>2570</v>
      </c>
      <c r="H43" s="116">
        <v>3242</v>
      </c>
      <c r="I43" s="116"/>
      <c r="J43" s="116">
        <v>611</v>
      </c>
      <c r="K43" s="116">
        <v>11278</v>
      </c>
      <c r="L43" s="117">
        <v>650</v>
      </c>
    </row>
    <row r="44" spans="2:12" ht="15" customHeight="1" x14ac:dyDescent="0.2">
      <c r="B44" s="15" t="s">
        <v>73</v>
      </c>
      <c r="C44" s="114">
        <v>9428</v>
      </c>
      <c r="D44" s="115">
        <v>426</v>
      </c>
      <c r="E44" s="116">
        <v>2652</v>
      </c>
      <c r="F44" s="116">
        <v>3257</v>
      </c>
      <c r="G44" s="116">
        <v>2285</v>
      </c>
      <c r="H44" s="116">
        <v>457</v>
      </c>
      <c r="I44" s="116"/>
      <c r="J44" s="116">
        <v>281</v>
      </c>
      <c r="K44" s="116">
        <v>8</v>
      </c>
      <c r="L44" s="117">
        <v>62</v>
      </c>
    </row>
    <row r="45" spans="2:12" ht="15" customHeight="1" x14ac:dyDescent="0.2">
      <c r="B45" s="12" t="s">
        <v>74</v>
      </c>
      <c r="C45" s="114">
        <v>186762</v>
      </c>
      <c r="D45" s="115">
        <v>6151</v>
      </c>
      <c r="E45" s="116">
        <v>45131</v>
      </c>
      <c r="F45" s="116">
        <v>20848</v>
      </c>
      <c r="G45" s="116">
        <v>21928</v>
      </c>
      <c r="H45" s="116">
        <v>32795</v>
      </c>
      <c r="I45" s="116">
        <v>2813</v>
      </c>
      <c r="J45" s="116">
        <v>8044</v>
      </c>
      <c r="K45" s="116">
        <v>2918</v>
      </c>
      <c r="L45" s="117">
        <v>46134</v>
      </c>
    </row>
    <row r="46" spans="2:12" ht="15" customHeight="1" x14ac:dyDescent="0.2">
      <c r="B46" s="15" t="s">
        <v>75</v>
      </c>
      <c r="C46" s="114">
        <v>8323</v>
      </c>
      <c r="D46" s="115">
        <v>426</v>
      </c>
      <c r="E46" s="116">
        <v>5584</v>
      </c>
      <c r="F46" s="116">
        <v>921</v>
      </c>
      <c r="G46" s="116">
        <v>769</v>
      </c>
      <c r="H46" s="116">
        <v>87</v>
      </c>
      <c r="I46" s="116"/>
      <c r="J46" s="116">
        <v>19</v>
      </c>
      <c r="K46" s="116">
        <v>29</v>
      </c>
      <c r="L46" s="117">
        <v>488</v>
      </c>
    </row>
    <row r="47" spans="2:12" ht="15" customHeight="1" x14ac:dyDescent="0.2">
      <c r="B47" s="15" t="s">
        <v>76</v>
      </c>
      <c r="C47" s="114">
        <v>24576</v>
      </c>
      <c r="D47" s="115">
        <v>1283</v>
      </c>
      <c r="E47" s="116">
        <v>2751</v>
      </c>
      <c r="F47" s="116">
        <v>3444</v>
      </c>
      <c r="G47" s="116">
        <v>4181</v>
      </c>
      <c r="H47" s="116">
        <v>6932</v>
      </c>
      <c r="I47" s="116">
        <v>112</v>
      </c>
      <c r="J47" s="116">
        <v>1617</v>
      </c>
      <c r="K47" s="116">
        <v>803</v>
      </c>
      <c r="L47" s="117">
        <v>3453</v>
      </c>
    </row>
    <row r="48" spans="2:12" ht="15" customHeight="1" x14ac:dyDescent="0.2">
      <c r="B48" s="15" t="s">
        <v>77</v>
      </c>
      <c r="C48" s="114">
        <v>29872</v>
      </c>
      <c r="D48" s="115">
        <v>1469</v>
      </c>
      <c r="E48" s="116">
        <v>13195</v>
      </c>
      <c r="F48" s="116">
        <v>6595</v>
      </c>
      <c r="G48" s="116">
        <v>6142</v>
      </c>
      <c r="H48" s="116">
        <v>517</v>
      </c>
      <c r="I48" s="116">
        <v>2</v>
      </c>
      <c r="J48" s="116">
        <v>567</v>
      </c>
      <c r="K48" s="116">
        <v>558</v>
      </c>
      <c r="L48" s="117">
        <v>827</v>
      </c>
    </row>
    <row r="49" spans="2:15" ht="15" customHeight="1" x14ac:dyDescent="0.2">
      <c r="B49" s="15" t="s">
        <v>78</v>
      </c>
      <c r="C49" s="114">
        <v>30626</v>
      </c>
      <c r="D49" s="115">
        <v>1315</v>
      </c>
      <c r="E49" s="116">
        <v>17386</v>
      </c>
      <c r="F49" s="116">
        <v>7102</v>
      </c>
      <c r="G49" s="116">
        <v>2256</v>
      </c>
      <c r="H49" s="116">
        <v>129</v>
      </c>
      <c r="I49" s="116">
        <v>82</v>
      </c>
      <c r="J49" s="116">
        <v>1078</v>
      </c>
      <c r="K49" s="116">
        <v>196</v>
      </c>
      <c r="L49" s="117">
        <v>1082</v>
      </c>
    </row>
    <row r="50" spans="2:15" ht="15" customHeight="1" x14ac:dyDescent="0.2">
      <c r="B50" s="15" t="s">
        <v>79</v>
      </c>
      <c r="C50" s="114">
        <v>49783</v>
      </c>
      <c r="D50" s="115">
        <v>189</v>
      </c>
      <c r="E50" s="116">
        <v>5217</v>
      </c>
      <c r="F50" s="116">
        <v>1061</v>
      </c>
      <c r="G50" s="116">
        <v>5037</v>
      </c>
      <c r="H50" s="116">
        <v>18054</v>
      </c>
      <c r="I50" s="116">
        <v>170</v>
      </c>
      <c r="J50" s="116">
        <v>3590</v>
      </c>
      <c r="K50" s="116">
        <v>796</v>
      </c>
      <c r="L50" s="117">
        <v>15669</v>
      </c>
    </row>
    <row r="51" spans="2:15" ht="15" customHeight="1" x14ac:dyDescent="0.2">
      <c r="B51" s="15" t="s">
        <v>80</v>
      </c>
      <c r="C51" s="114">
        <v>43582</v>
      </c>
      <c r="D51" s="115">
        <v>1469</v>
      </c>
      <c r="E51" s="116">
        <v>998</v>
      </c>
      <c r="F51" s="116">
        <v>1725</v>
      </c>
      <c r="G51" s="116">
        <v>3543</v>
      </c>
      <c r="H51" s="116">
        <v>7076</v>
      </c>
      <c r="I51" s="116">
        <v>2447</v>
      </c>
      <c r="J51" s="116">
        <v>1173</v>
      </c>
      <c r="K51" s="116">
        <v>536</v>
      </c>
      <c r="L51" s="117">
        <v>24615</v>
      </c>
    </row>
    <row r="52" spans="2:15" ht="15" customHeight="1" x14ac:dyDescent="0.2">
      <c r="B52" s="12" t="s">
        <v>81</v>
      </c>
      <c r="C52" s="114">
        <v>66742</v>
      </c>
      <c r="D52" s="115">
        <v>2059</v>
      </c>
      <c r="E52" s="116">
        <v>15795</v>
      </c>
      <c r="F52" s="116">
        <v>8077</v>
      </c>
      <c r="G52" s="116">
        <v>7060</v>
      </c>
      <c r="H52" s="116">
        <v>24974</v>
      </c>
      <c r="I52" s="116">
        <v>445</v>
      </c>
      <c r="J52" s="116">
        <v>762</v>
      </c>
      <c r="K52" s="116">
        <v>1239</v>
      </c>
      <c r="L52" s="117">
        <v>6331</v>
      </c>
    </row>
    <row r="53" spans="2:15" ht="15" customHeight="1" x14ac:dyDescent="0.2">
      <c r="B53" s="14" t="s">
        <v>143</v>
      </c>
      <c r="C53" s="114">
        <v>2563</v>
      </c>
      <c r="D53" s="115">
        <v>165</v>
      </c>
      <c r="E53" s="116">
        <v>266</v>
      </c>
      <c r="F53" s="116">
        <v>420</v>
      </c>
      <c r="G53" s="116">
        <v>418</v>
      </c>
      <c r="H53" s="116">
        <v>64</v>
      </c>
      <c r="I53" s="116">
        <v>188</v>
      </c>
      <c r="J53" s="116">
        <v>162</v>
      </c>
      <c r="K53" s="116">
        <v>545</v>
      </c>
      <c r="L53" s="117">
        <v>335</v>
      </c>
    </row>
    <row r="54" spans="2:15" ht="15" customHeight="1" thickBot="1" x14ac:dyDescent="0.25">
      <c r="B54" s="16" t="s">
        <v>83</v>
      </c>
      <c r="C54" s="118">
        <v>976530</v>
      </c>
      <c r="D54" s="119">
        <v>45632</v>
      </c>
      <c r="E54" s="120">
        <v>133766</v>
      </c>
      <c r="F54" s="120">
        <v>108588</v>
      </c>
      <c r="G54" s="120">
        <v>103921</v>
      </c>
      <c r="H54" s="120">
        <v>192160</v>
      </c>
      <c r="I54" s="120">
        <v>3929</v>
      </c>
      <c r="J54" s="120">
        <v>142232</v>
      </c>
      <c r="K54" s="120">
        <v>96627</v>
      </c>
      <c r="L54" s="121">
        <v>149675</v>
      </c>
    </row>
    <row r="55" spans="2:15" x14ac:dyDescent="0.2">
      <c r="B55" s="141"/>
      <c r="C55" s="141"/>
      <c r="D55" s="141"/>
      <c r="E55" s="141"/>
      <c r="F55" s="141"/>
      <c r="G55" s="141"/>
      <c r="H55" s="141"/>
      <c r="I55" s="141"/>
      <c r="J55" s="141"/>
      <c r="K55" s="141"/>
      <c r="L55" s="141"/>
    </row>
    <row r="56" spans="2:15" x14ac:dyDescent="0.2">
      <c r="B56" s="142"/>
      <c r="C56" s="142"/>
      <c r="D56" s="142"/>
      <c r="E56" s="142"/>
      <c r="F56" s="142"/>
      <c r="G56" s="142"/>
      <c r="H56" s="142"/>
      <c r="I56" s="142"/>
      <c r="J56" s="142"/>
      <c r="K56" s="142"/>
      <c r="L56" s="142"/>
    </row>
    <row r="57" spans="2:15" x14ac:dyDescent="0.2">
      <c r="B57" s="140" t="str">
        <f>'1.1 Ans.vilkår og arbejdsfunk.'!B26:K26</f>
        <v>DA StrukturStatistik 2024</v>
      </c>
      <c r="C57" s="140"/>
      <c r="D57" s="140"/>
      <c r="E57" s="140"/>
      <c r="F57" s="140"/>
      <c r="G57" s="140"/>
      <c r="H57" s="140"/>
      <c r="I57" s="140"/>
      <c r="J57" s="140"/>
      <c r="K57" s="140"/>
      <c r="L57" s="140"/>
    </row>
    <row r="58" spans="2:15" x14ac:dyDescent="0.2">
      <c r="O58" s="10" t="s">
        <v>0</v>
      </c>
    </row>
    <row r="59" spans="2:15" x14ac:dyDescent="0.2">
      <c r="C59" s="13" t="s">
        <v>0</v>
      </c>
      <c r="D59" s="13"/>
      <c r="E59" s="11" t="s">
        <v>0</v>
      </c>
    </row>
    <row r="64" spans="2:15" x14ac:dyDescent="0.2">
      <c r="C64" s="11" t="s">
        <v>0</v>
      </c>
      <c r="D64" s="11"/>
    </row>
    <row r="70" spans="6:6" x14ac:dyDescent="0.2">
      <c r="F70" s="11" t="s">
        <v>0</v>
      </c>
    </row>
  </sheetData>
  <mergeCells count="8">
    <mergeCell ref="B55:L55"/>
    <mergeCell ref="B56:L56"/>
    <mergeCell ref="B57:L57"/>
    <mergeCell ref="C5:L5"/>
    <mergeCell ref="K2:L2"/>
    <mergeCell ref="B4:L4"/>
    <mergeCell ref="B5:B6"/>
    <mergeCell ref="C7:L7"/>
  </mergeCells>
  <hyperlinks>
    <hyperlink ref="K2:L2" location="Indholdsfortegnelse!A1" display="Indholdsfortegnelse" xr:uid="{00000000-0004-0000-0600-000000000000}"/>
  </hyperlinks>
  <pageMargins left="0.70866141732283472" right="0.70866141732283472" top="0.74803149606299213" bottom="0.74803149606299213" header="0.31496062992125984" footer="0.31496062992125984"/>
  <pageSetup paperSize="9" scale="77" fitToHeight="0" orientation="landscape" r:id="rId1"/>
  <rowBreaks count="1" manualBreakCount="1">
    <brk id="30"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C843-88E4-4F4A-826D-C12C38A3FCEE}">
  <dimension ref="B1:AB55"/>
  <sheetViews>
    <sheetView showGridLines="0" zoomScaleNormal="100" workbookViewId="0"/>
  </sheetViews>
  <sheetFormatPr defaultColWidth="9.140625" defaultRowHeight="12.75" x14ac:dyDescent="0.2"/>
  <cols>
    <col min="1" max="1" width="2.7109375" style="186" customWidth="1"/>
    <col min="2" max="12" width="9.140625" style="186"/>
    <col min="13" max="13" width="12.42578125" style="186" customWidth="1"/>
    <col min="14" max="15" width="9.140625" style="186"/>
    <col min="16" max="16" width="11.85546875" style="186" customWidth="1"/>
    <col min="17" max="21" width="9.140625" style="186"/>
    <col min="22" max="22" width="10.85546875" style="186" customWidth="1"/>
    <col min="23" max="25" width="9.140625" style="186"/>
    <col min="26" max="26" width="11.140625" style="186" bestFit="1" customWidth="1"/>
    <col min="27" max="27" width="9.140625" style="186"/>
    <col min="28" max="28" width="10" style="187" bestFit="1" customWidth="1"/>
    <col min="29" max="16384" width="9.140625" style="186"/>
  </cols>
  <sheetData>
    <row r="1" spans="6:28" ht="15" customHeight="1" x14ac:dyDescent="0.2"/>
    <row r="2" spans="6:28" x14ac:dyDescent="0.2">
      <c r="F2" s="129" t="s">
        <v>121</v>
      </c>
      <c r="G2" s="129"/>
      <c r="H2" s="129"/>
    </row>
    <row r="14" spans="6:28" x14ac:dyDescent="0.2">
      <c r="AB14" s="186"/>
    </row>
    <row r="15" spans="6:28" x14ac:dyDescent="0.2">
      <c r="AB15" s="186"/>
    </row>
    <row r="16" spans="6:28" x14ac:dyDescent="0.2">
      <c r="AB16" s="186"/>
    </row>
    <row r="17" spans="28:28" x14ac:dyDescent="0.2">
      <c r="AB17" s="186"/>
    </row>
    <row r="18" spans="28:28" x14ac:dyDescent="0.2">
      <c r="AB18" s="186"/>
    </row>
    <row r="19" spans="28:28" x14ac:dyDescent="0.2">
      <c r="AB19" s="186"/>
    </row>
    <row r="20" spans="28:28" x14ac:dyDescent="0.2">
      <c r="AB20" s="186"/>
    </row>
    <row r="21" spans="28:28" x14ac:dyDescent="0.2">
      <c r="AB21" s="186"/>
    </row>
    <row r="22" spans="28:28" x14ac:dyDescent="0.2">
      <c r="AB22" s="186"/>
    </row>
    <row r="23" spans="28:28" x14ac:dyDescent="0.2">
      <c r="AB23" s="186"/>
    </row>
    <row r="24" spans="28:28" x14ac:dyDescent="0.2">
      <c r="AB24" s="186"/>
    </row>
    <row r="25" spans="28:28" ht="78.75" customHeight="1" x14ac:dyDescent="0.2">
      <c r="AB25" s="186"/>
    </row>
    <row r="26" spans="28:28" ht="55.5" customHeight="1" x14ac:dyDescent="0.2">
      <c r="AB26" s="186"/>
    </row>
    <row r="27" spans="28:28" x14ac:dyDescent="0.2">
      <c r="AB27" s="186"/>
    </row>
    <row r="28" spans="28:28" x14ac:dyDescent="0.2">
      <c r="AB28" s="186"/>
    </row>
    <row r="29" spans="28:28" x14ac:dyDescent="0.2">
      <c r="AB29" s="186"/>
    </row>
    <row r="30" spans="28:28" x14ac:dyDescent="0.2">
      <c r="AB30" s="186"/>
    </row>
    <row r="31" spans="28:28" x14ac:dyDescent="0.2">
      <c r="AB31" s="186"/>
    </row>
    <row r="32" spans="28:28" x14ac:dyDescent="0.2">
      <c r="AB32" s="186"/>
    </row>
    <row r="33" spans="2:28" x14ac:dyDescent="0.2">
      <c r="AB33" s="186"/>
    </row>
    <row r="34" spans="2:28" x14ac:dyDescent="0.2">
      <c r="AB34" s="186"/>
    </row>
    <row r="35" spans="2:28" x14ac:dyDescent="0.2">
      <c r="AB35" s="186"/>
    </row>
    <row r="36" spans="2:28" x14ac:dyDescent="0.2">
      <c r="AB36" s="186"/>
    </row>
    <row r="37" spans="2:28" x14ac:dyDescent="0.2">
      <c r="AB37" s="186"/>
    </row>
    <row r="41" spans="2:28" ht="15" x14ac:dyDescent="0.2">
      <c r="M41" s="104"/>
      <c r="N41" s="146"/>
    </row>
    <row r="42" spans="2:28" ht="15" x14ac:dyDescent="0.2">
      <c r="M42" s="104"/>
      <c r="N42" s="146"/>
    </row>
    <row r="43" spans="2:28" ht="15" x14ac:dyDescent="0.2">
      <c r="M43" s="104"/>
      <c r="N43" s="146"/>
    </row>
    <row r="44" spans="2:28" x14ac:dyDescent="0.2">
      <c r="N44" s="146"/>
      <c r="AB44" s="186"/>
    </row>
    <row r="45" spans="2:28" ht="29.25" customHeight="1" x14ac:dyDescent="0.2">
      <c r="AB45" s="186"/>
    </row>
    <row r="46" spans="2:28" ht="29.25" customHeight="1" x14ac:dyDescent="0.25">
      <c r="B46" s="65" t="s">
        <v>165</v>
      </c>
      <c r="AB46" s="186"/>
    </row>
    <row r="47" spans="2:28" ht="25.5" customHeight="1" x14ac:dyDescent="0.2">
      <c r="B47" s="188" t="s">
        <v>147</v>
      </c>
      <c r="C47" s="188"/>
      <c r="D47" s="188"/>
      <c r="E47" s="188"/>
      <c r="F47" s="188"/>
      <c r="G47" s="188"/>
      <c r="H47" s="188"/>
      <c r="I47" s="188"/>
      <c r="J47" s="105"/>
      <c r="M47" s="104"/>
      <c r="N47" s="104"/>
    </row>
    <row r="48" spans="2:28" ht="30.75" customHeight="1" x14ac:dyDescent="0.2">
      <c r="B48" s="189" t="s">
        <v>148</v>
      </c>
      <c r="C48" s="189"/>
      <c r="D48" s="189"/>
      <c r="E48" s="189"/>
      <c r="F48" s="189"/>
      <c r="G48" s="189"/>
      <c r="H48" s="189"/>
      <c r="I48" s="189"/>
      <c r="J48" s="189"/>
      <c r="M48" s="104"/>
      <c r="N48" s="104"/>
    </row>
    <row r="49" spans="2:14" ht="27.75" customHeight="1" x14ac:dyDescent="0.2">
      <c r="B49" s="147" t="s">
        <v>149</v>
      </c>
      <c r="C49" s="147"/>
      <c r="D49" s="147"/>
      <c r="E49" s="147"/>
      <c r="F49" s="147"/>
      <c r="G49" s="147"/>
      <c r="H49" s="147"/>
      <c r="I49" s="147"/>
      <c r="J49" s="147"/>
      <c r="M49" s="104"/>
      <c r="N49" s="146"/>
    </row>
    <row r="50" spans="2:14" ht="15" x14ac:dyDescent="0.2">
      <c r="M50" s="104"/>
      <c r="N50" s="146"/>
    </row>
    <row r="51" spans="2:14" ht="12.75" customHeight="1" x14ac:dyDescent="0.2">
      <c r="B51" s="181" t="s">
        <v>224</v>
      </c>
      <c r="C51" s="181"/>
      <c r="D51" s="181"/>
      <c r="E51" s="181"/>
      <c r="F51" s="181"/>
      <c r="G51" s="181"/>
      <c r="H51" s="181"/>
      <c r="I51" s="181"/>
      <c r="J51" s="181"/>
    </row>
    <row r="52" spans="2:14" x14ac:dyDescent="0.2">
      <c r="B52" s="181"/>
      <c r="C52" s="181"/>
      <c r="D52" s="181"/>
      <c r="E52" s="181"/>
      <c r="F52" s="181"/>
      <c r="G52" s="181"/>
      <c r="H52" s="181"/>
      <c r="I52" s="181"/>
      <c r="J52" s="181"/>
    </row>
    <row r="53" spans="2:14" x14ac:dyDescent="0.2">
      <c r="B53" s="181"/>
      <c r="C53" s="181"/>
      <c r="D53" s="181"/>
      <c r="E53" s="181"/>
      <c r="F53" s="181"/>
      <c r="G53" s="181"/>
      <c r="H53" s="181"/>
      <c r="I53" s="181"/>
      <c r="J53" s="181"/>
    </row>
    <row r="54" spans="2:14" x14ac:dyDescent="0.2">
      <c r="B54" s="181"/>
      <c r="C54" s="181"/>
      <c r="D54" s="181"/>
      <c r="E54" s="181"/>
      <c r="F54" s="181"/>
      <c r="G54" s="181"/>
      <c r="H54" s="181"/>
      <c r="I54" s="181"/>
      <c r="J54" s="181"/>
    </row>
    <row r="55" spans="2:14" x14ac:dyDescent="0.2">
      <c r="B55" s="181"/>
      <c r="C55" s="181"/>
      <c r="D55" s="181"/>
      <c r="E55" s="181"/>
      <c r="F55" s="181"/>
      <c r="G55" s="181"/>
      <c r="H55" s="181"/>
      <c r="I55" s="181"/>
      <c r="J55" s="181"/>
    </row>
  </sheetData>
  <mergeCells count="8">
    <mergeCell ref="B51:J55"/>
    <mergeCell ref="F2:H2"/>
    <mergeCell ref="N41:N42"/>
    <mergeCell ref="N43:N44"/>
    <mergeCell ref="B47:I47"/>
    <mergeCell ref="B48:J48"/>
    <mergeCell ref="B49:J49"/>
    <mergeCell ref="N49:N50"/>
  </mergeCells>
  <hyperlinks>
    <hyperlink ref="B46" r:id="rId1" xr:uid="{D64EC14C-BE47-42F3-9AE1-B9839E472999}"/>
    <hyperlink ref="F2:H2" location="Indholdsfortegnelse!A1" display="Indholdsfortegnelse" xr:uid="{F8D12FB7-814C-4EDF-A587-25B000D8F9CA}"/>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02FDE-2BED-47F6-BB84-8E6E20B01DBF}">
  <sheetPr>
    <pageSetUpPr fitToPage="1"/>
  </sheetPr>
  <dimension ref="B1:S82"/>
  <sheetViews>
    <sheetView zoomScaleNormal="100" zoomScaleSheetLayoutView="100" workbookViewId="0">
      <pane ySplit="10" topLeftCell="A61" activePane="bottomLeft" state="frozen"/>
      <selection activeCell="B55" sqref="B55"/>
      <selection pane="bottomLeft"/>
    </sheetView>
  </sheetViews>
  <sheetFormatPr defaultColWidth="9.140625" defaultRowHeight="12.75" x14ac:dyDescent="0.2"/>
  <cols>
    <col min="1" max="1" width="2.7109375" style="177" customWidth="1"/>
    <col min="2" max="2" width="40.140625" style="177" customWidth="1"/>
    <col min="3" max="3" width="13.28515625" style="177" customWidth="1"/>
    <col min="4" max="4" width="12.85546875" style="177" customWidth="1"/>
    <col min="5" max="5" width="9.28515625" style="177" customWidth="1"/>
    <col min="6" max="6" width="11.5703125" style="177" customWidth="1"/>
    <col min="7" max="7" width="11.140625" style="177" customWidth="1"/>
    <col min="8" max="8" width="14.28515625" style="177" customWidth="1"/>
    <col min="9" max="9" width="11" style="177" customWidth="1"/>
    <col min="10" max="10" width="10.28515625" style="177" customWidth="1"/>
    <col min="11" max="13" width="13.5703125" style="177" customWidth="1"/>
    <col min="14" max="14" width="11.85546875" style="177" customWidth="1"/>
    <col min="15" max="15" width="14.5703125" style="177" customWidth="1"/>
    <col min="16" max="16" width="9.140625" style="177"/>
    <col min="17" max="17" width="13" style="177" customWidth="1"/>
    <col min="18" max="16384" width="9.140625" style="177"/>
  </cols>
  <sheetData>
    <row r="1" spans="2:18" ht="12" customHeight="1" x14ac:dyDescent="0.2"/>
    <row r="2" spans="2:18" ht="60" customHeight="1" x14ac:dyDescent="0.2">
      <c r="N2" s="395" t="s">
        <v>121</v>
      </c>
      <c r="O2" s="395"/>
    </row>
    <row r="3" spans="2:18" ht="30" customHeight="1" x14ac:dyDescent="0.2">
      <c r="G3" s="190"/>
      <c r="H3" s="190"/>
      <c r="I3" s="190"/>
      <c r="J3" s="190"/>
      <c r="K3" s="190"/>
      <c r="L3" s="191"/>
      <c r="M3" s="191"/>
    </row>
    <row r="4" spans="2:18" ht="30" customHeight="1" thickBot="1" x14ac:dyDescent="0.25">
      <c r="B4" s="192" t="s">
        <v>162</v>
      </c>
      <c r="C4" s="192"/>
      <c r="D4" s="192"/>
      <c r="E4" s="192"/>
      <c r="F4" s="192"/>
      <c r="G4" s="192"/>
      <c r="H4" s="192"/>
      <c r="I4" s="192"/>
      <c r="J4" s="192"/>
    </row>
    <row r="5" spans="2:18" ht="51" x14ac:dyDescent="0.2">
      <c r="B5" s="151"/>
      <c r="C5" s="193" t="s">
        <v>186</v>
      </c>
      <c r="D5" s="194" t="s">
        <v>13</v>
      </c>
      <c r="E5" s="194"/>
      <c r="F5" s="194"/>
      <c r="G5" s="195"/>
      <c r="H5" s="195"/>
      <c r="I5" s="195"/>
      <c r="J5" s="195"/>
      <c r="K5" s="195"/>
      <c r="L5" s="195"/>
      <c r="M5" s="195"/>
      <c r="N5" s="195"/>
      <c r="O5" s="196"/>
    </row>
    <row r="6" spans="2:18" ht="42" customHeight="1" x14ac:dyDescent="0.2">
      <c r="B6" s="151"/>
      <c r="C6" s="197"/>
      <c r="D6" s="198" t="s">
        <v>17</v>
      </c>
      <c r="E6" s="198" t="s">
        <v>139</v>
      </c>
      <c r="F6" s="198" t="s">
        <v>14</v>
      </c>
      <c r="G6" s="199" t="s">
        <v>13</v>
      </c>
      <c r="H6" s="199"/>
      <c r="I6" s="199"/>
      <c r="J6" s="199"/>
      <c r="K6" s="199"/>
      <c r="L6" s="199"/>
      <c r="M6" s="200"/>
      <c r="N6" s="200"/>
      <c r="O6" s="201"/>
    </row>
    <row r="7" spans="2:18" ht="40.5" customHeight="1" x14ac:dyDescent="0.2">
      <c r="B7" s="151"/>
      <c r="C7" s="202"/>
      <c r="G7" s="198" t="s">
        <v>15</v>
      </c>
      <c r="H7" s="198" t="s">
        <v>225</v>
      </c>
      <c r="I7" s="198" t="s">
        <v>18</v>
      </c>
      <c r="J7" s="198" t="s">
        <v>140</v>
      </c>
      <c r="K7" s="198" t="s">
        <v>99</v>
      </c>
      <c r="L7" s="198" t="s">
        <v>226</v>
      </c>
      <c r="M7" s="199" t="s">
        <v>13</v>
      </c>
      <c r="N7" s="199"/>
      <c r="O7" s="203"/>
    </row>
    <row r="8" spans="2:18" ht="40.5" customHeight="1" x14ac:dyDescent="0.2">
      <c r="B8" s="122"/>
      <c r="C8" s="202"/>
      <c r="G8" s="198"/>
      <c r="H8" s="198"/>
      <c r="I8" s="198"/>
      <c r="J8" s="198"/>
      <c r="K8" s="198"/>
      <c r="L8" s="198"/>
      <c r="M8" s="198" t="s">
        <v>227</v>
      </c>
      <c r="N8" s="198" t="s">
        <v>16</v>
      </c>
      <c r="O8" s="204" t="s">
        <v>13</v>
      </c>
    </row>
    <row r="9" spans="2:18" ht="30" customHeight="1" thickBot="1" x14ac:dyDescent="0.25">
      <c r="B9" s="21"/>
      <c r="C9" s="205"/>
      <c r="D9" s="206"/>
      <c r="E9" s="206"/>
      <c r="F9" s="206"/>
      <c r="G9" s="206"/>
      <c r="H9" s="206"/>
      <c r="I9" s="206"/>
      <c r="J9" s="206"/>
      <c r="K9" s="206"/>
      <c r="L9" s="206"/>
      <c r="M9" s="206"/>
      <c r="N9" s="206"/>
      <c r="O9" s="207" t="s">
        <v>19</v>
      </c>
    </row>
    <row r="10" spans="2:18" ht="20.100000000000001" customHeight="1" thickBot="1" x14ac:dyDescent="0.25">
      <c r="B10" s="208"/>
      <c r="C10" s="148" t="s">
        <v>94</v>
      </c>
      <c r="D10" s="149"/>
      <c r="E10" s="149"/>
      <c r="F10" s="149"/>
      <c r="G10" s="149"/>
      <c r="H10" s="149"/>
      <c r="I10" s="149"/>
      <c r="J10" s="149"/>
      <c r="K10" s="149"/>
      <c r="L10" s="149"/>
      <c r="M10" s="149"/>
      <c r="N10" s="149"/>
      <c r="O10" s="150"/>
    </row>
    <row r="11" spans="2:18" ht="15" customHeight="1" x14ac:dyDescent="0.2">
      <c r="B11" s="209" t="s">
        <v>20</v>
      </c>
      <c r="C11" s="210">
        <v>372.75</v>
      </c>
      <c r="D11" s="211">
        <v>7.87</v>
      </c>
      <c r="E11" s="211">
        <v>8.58</v>
      </c>
      <c r="F11" s="212">
        <v>356.29</v>
      </c>
      <c r="G11" s="211">
        <v>12.55</v>
      </c>
      <c r="H11" s="211">
        <v>42.91</v>
      </c>
      <c r="I11" s="211">
        <v>3.65</v>
      </c>
      <c r="J11" s="211">
        <v>8.86</v>
      </c>
      <c r="K11" s="211">
        <v>30.96</v>
      </c>
      <c r="L11" s="211">
        <v>256.76</v>
      </c>
      <c r="M11" s="211">
        <v>13.2</v>
      </c>
      <c r="N11" s="211">
        <v>243.45</v>
      </c>
      <c r="O11" s="213">
        <v>11.79</v>
      </c>
      <c r="Q11" s="214"/>
    </row>
    <row r="12" spans="2:18" ht="15" customHeight="1" x14ac:dyDescent="0.2">
      <c r="B12" s="215" t="s">
        <v>24</v>
      </c>
      <c r="C12" s="210">
        <v>633.16999999999996</v>
      </c>
      <c r="D12" s="211">
        <v>10.09</v>
      </c>
      <c r="E12" s="211">
        <v>1.32</v>
      </c>
      <c r="F12" s="216">
        <v>621.75</v>
      </c>
      <c r="G12" s="211">
        <v>14.72</v>
      </c>
      <c r="H12" s="211">
        <v>71.709999999999994</v>
      </c>
      <c r="I12" s="211">
        <v>22.16</v>
      </c>
      <c r="J12" s="211">
        <v>30.71</v>
      </c>
      <c r="K12" s="211">
        <v>48.77</v>
      </c>
      <c r="L12" s="211">
        <v>432.55</v>
      </c>
      <c r="M12" s="211">
        <v>6.41</v>
      </c>
      <c r="N12" s="211">
        <v>426.13</v>
      </c>
      <c r="O12" s="213">
        <v>31.59</v>
      </c>
      <c r="R12" s="217"/>
    </row>
    <row r="13" spans="2:18" ht="15" customHeight="1" x14ac:dyDescent="0.2">
      <c r="B13" s="215" t="s">
        <v>25</v>
      </c>
      <c r="C13" s="210">
        <v>499.61</v>
      </c>
      <c r="D13" s="211">
        <v>8.8000000000000007</v>
      </c>
      <c r="E13" s="211">
        <v>2.42</v>
      </c>
      <c r="F13" s="216">
        <v>488.38</v>
      </c>
      <c r="G13" s="211">
        <v>18.62</v>
      </c>
      <c r="H13" s="211">
        <v>58.65</v>
      </c>
      <c r="I13" s="211">
        <v>4.58</v>
      </c>
      <c r="J13" s="211">
        <v>18.34</v>
      </c>
      <c r="K13" s="211">
        <v>38.700000000000003</v>
      </c>
      <c r="L13" s="211">
        <v>348.56</v>
      </c>
      <c r="M13" s="211">
        <v>7.22</v>
      </c>
      <c r="N13" s="211">
        <v>341.3</v>
      </c>
      <c r="O13" s="213">
        <v>21.93</v>
      </c>
      <c r="R13" s="217"/>
    </row>
    <row r="14" spans="2:18" ht="15" customHeight="1" x14ac:dyDescent="0.2">
      <c r="B14" s="215" t="s">
        <v>26</v>
      </c>
      <c r="C14" s="210">
        <v>424.43</v>
      </c>
      <c r="D14" s="211">
        <v>9.07</v>
      </c>
      <c r="E14" s="211">
        <v>3.27</v>
      </c>
      <c r="F14" s="216">
        <v>412.1</v>
      </c>
      <c r="G14" s="211">
        <v>14.95</v>
      </c>
      <c r="H14" s="211">
        <v>48.8</v>
      </c>
      <c r="I14" s="211">
        <v>7.25</v>
      </c>
      <c r="J14" s="211">
        <v>9.91</v>
      </c>
      <c r="K14" s="211">
        <v>35.9</v>
      </c>
      <c r="L14" s="211">
        <v>294.37</v>
      </c>
      <c r="M14" s="211">
        <v>11.94</v>
      </c>
      <c r="N14" s="211">
        <v>282.3</v>
      </c>
      <c r="O14" s="213">
        <v>15.21</v>
      </c>
      <c r="R14" s="217"/>
    </row>
    <row r="15" spans="2:18" ht="15" customHeight="1" x14ac:dyDescent="0.2">
      <c r="B15" s="215" t="s">
        <v>27</v>
      </c>
      <c r="C15" s="210">
        <v>327.93</v>
      </c>
      <c r="D15" s="211">
        <v>7.12</v>
      </c>
      <c r="E15" s="211">
        <v>3.35</v>
      </c>
      <c r="F15" s="216">
        <v>317.45</v>
      </c>
      <c r="G15" s="211">
        <v>12.48</v>
      </c>
      <c r="H15" s="211">
        <v>37.79</v>
      </c>
      <c r="I15" s="211">
        <v>2.2400000000000002</v>
      </c>
      <c r="J15" s="211">
        <v>4.47</v>
      </c>
      <c r="K15" s="211">
        <v>28.2</v>
      </c>
      <c r="L15" s="211">
        <v>231.73</v>
      </c>
      <c r="M15" s="211">
        <v>11.6</v>
      </c>
      <c r="N15" s="211">
        <v>220.06</v>
      </c>
      <c r="O15" s="213">
        <v>9.5500000000000007</v>
      </c>
      <c r="R15" s="217"/>
    </row>
    <row r="16" spans="2:18" ht="15" customHeight="1" x14ac:dyDescent="0.2">
      <c r="B16" s="215" t="s">
        <v>28</v>
      </c>
      <c r="C16" s="210">
        <v>264.45999999999998</v>
      </c>
      <c r="D16" s="211">
        <v>5.21</v>
      </c>
      <c r="E16" s="211">
        <v>13.04</v>
      </c>
      <c r="F16" s="216">
        <v>246.21</v>
      </c>
      <c r="G16" s="211">
        <v>6.57</v>
      </c>
      <c r="H16" s="211">
        <v>28.68</v>
      </c>
      <c r="I16" s="211">
        <v>1.44</v>
      </c>
      <c r="J16" s="211">
        <v>2.89</v>
      </c>
      <c r="K16" s="211">
        <v>19.97</v>
      </c>
      <c r="L16" s="211">
        <v>186.42</v>
      </c>
      <c r="M16" s="211">
        <v>11.19</v>
      </c>
      <c r="N16" s="211">
        <v>175.09</v>
      </c>
      <c r="O16" s="213">
        <v>5.29</v>
      </c>
    </row>
    <row r="17" spans="2:19" ht="15" customHeight="1" x14ac:dyDescent="0.2">
      <c r="B17" s="215" t="s">
        <v>89</v>
      </c>
      <c r="C17" s="210">
        <v>313.17</v>
      </c>
      <c r="D17" s="211">
        <v>7.41</v>
      </c>
      <c r="E17" s="211">
        <v>4.18</v>
      </c>
      <c r="F17" s="216">
        <v>301.58</v>
      </c>
      <c r="G17" s="211">
        <v>12.84</v>
      </c>
      <c r="H17" s="211">
        <v>38.619999999999997</v>
      </c>
      <c r="I17" s="211">
        <v>0.8</v>
      </c>
      <c r="J17" s="211">
        <v>3.07</v>
      </c>
      <c r="K17" s="211">
        <v>28.54</v>
      </c>
      <c r="L17" s="211">
        <v>217.58</v>
      </c>
      <c r="M17" s="211">
        <v>16.39</v>
      </c>
      <c r="N17" s="211">
        <v>201.17</v>
      </c>
      <c r="O17" s="213">
        <v>7.44</v>
      </c>
    </row>
    <row r="18" spans="2:19" ht="15" customHeight="1" x14ac:dyDescent="0.2">
      <c r="B18" s="215" t="s">
        <v>30</v>
      </c>
      <c r="C18" s="210">
        <v>352.07</v>
      </c>
      <c r="D18" s="211">
        <v>8.44</v>
      </c>
      <c r="E18" s="211">
        <v>10.66</v>
      </c>
      <c r="F18" s="216">
        <v>332.97</v>
      </c>
      <c r="G18" s="211">
        <v>12.58</v>
      </c>
      <c r="H18" s="211">
        <v>41.19</v>
      </c>
      <c r="I18" s="211">
        <v>1.1000000000000001</v>
      </c>
      <c r="J18" s="211">
        <v>7.43</v>
      </c>
      <c r="K18" s="211">
        <v>31.99</v>
      </c>
      <c r="L18" s="211">
        <v>238.23</v>
      </c>
      <c r="M18" s="211">
        <v>19.68</v>
      </c>
      <c r="N18" s="211">
        <v>218.39</v>
      </c>
      <c r="O18" s="213">
        <v>8.17</v>
      </c>
      <c r="R18" s="217"/>
      <c r="S18" s="217"/>
    </row>
    <row r="19" spans="2:19" ht="15" customHeight="1" x14ac:dyDescent="0.2">
      <c r="B19" s="215" t="s">
        <v>91</v>
      </c>
      <c r="C19" s="210">
        <v>327.27999999999997</v>
      </c>
      <c r="D19" s="211">
        <v>8.93</v>
      </c>
      <c r="E19" s="211">
        <v>17.66</v>
      </c>
      <c r="F19" s="216">
        <v>300.69</v>
      </c>
      <c r="G19" s="211">
        <v>13.29</v>
      </c>
      <c r="H19" s="211">
        <v>37.729999999999997</v>
      </c>
      <c r="I19" s="211">
        <v>0.63</v>
      </c>
      <c r="J19" s="211">
        <v>4.72</v>
      </c>
      <c r="K19" s="211">
        <v>29.34</v>
      </c>
      <c r="L19" s="211">
        <v>214.38</v>
      </c>
      <c r="M19" s="211">
        <v>17.75</v>
      </c>
      <c r="N19" s="211">
        <v>196.47</v>
      </c>
      <c r="O19" s="213">
        <v>7.23</v>
      </c>
    </row>
    <row r="20" spans="2:19" ht="15" customHeight="1" x14ac:dyDescent="0.2">
      <c r="B20" s="215" t="s">
        <v>32</v>
      </c>
      <c r="C20" s="210">
        <v>293.35000000000002</v>
      </c>
      <c r="D20" s="211">
        <v>6.93</v>
      </c>
      <c r="E20" s="211">
        <v>13.24</v>
      </c>
      <c r="F20" s="216">
        <v>273.18</v>
      </c>
      <c r="G20" s="211">
        <v>8.69</v>
      </c>
      <c r="H20" s="211">
        <v>34.14</v>
      </c>
      <c r="I20" s="211">
        <v>0.55000000000000004</v>
      </c>
      <c r="J20" s="211">
        <v>3.52</v>
      </c>
      <c r="K20" s="211">
        <v>25.03</v>
      </c>
      <c r="L20" s="211">
        <v>200.89</v>
      </c>
      <c r="M20" s="211">
        <v>16.37</v>
      </c>
      <c r="N20" s="211">
        <v>184.38</v>
      </c>
      <c r="O20" s="213">
        <v>6.02</v>
      </c>
    </row>
    <row r="21" spans="2:19" ht="15" customHeight="1" x14ac:dyDescent="0.2">
      <c r="B21" s="209" t="s">
        <v>106</v>
      </c>
      <c r="C21" s="210">
        <v>349.06</v>
      </c>
      <c r="D21" s="211">
        <v>7.68</v>
      </c>
      <c r="E21" s="211">
        <v>9.5500000000000007</v>
      </c>
      <c r="F21" s="216">
        <v>331.82</v>
      </c>
      <c r="G21" s="211">
        <v>12.37</v>
      </c>
      <c r="H21" s="211">
        <v>40.299999999999997</v>
      </c>
      <c r="I21" s="211">
        <v>1.99</v>
      </c>
      <c r="J21" s="211">
        <v>7.01</v>
      </c>
      <c r="K21" s="211">
        <v>29.39</v>
      </c>
      <c r="L21" s="211">
        <v>240.22</v>
      </c>
      <c r="M21" s="211">
        <v>14.09</v>
      </c>
      <c r="N21" s="211">
        <v>226</v>
      </c>
      <c r="O21" s="213">
        <v>9.9</v>
      </c>
    </row>
    <row r="22" spans="2:19" ht="15" customHeight="1" x14ac:dyDescent="0.2">
      <c r="B22" s="215" t="s">
        <v>25</v>
      </c>
      <c r="C22" s="210">
        <v>484.93</v>
      </c>
      <c r="D22" s="211">
        <v>8.7100000000000009</v>
      </c>
      <c r="E22" s="211">
        <v>2.65</v>
      </c>
      <c r="F22" s="216">
        <v>473.57</v>
      </c>
      <c r="G22" s="211">
        <v>18.7</v>
      </c>
      <c r="H22" s="211">
        <v>57.02</v>
      </c>
      <c r="I22" s="211">
        <v>3.71</v>
      </c>
      <c r="J22" s="211">
        <v>16.78</v>
      </c>
      <c r="K22" s="211">
        <v>38.090000000000003</v>
      </c>
      <c r="L22" s="211">
        <v>338.36</v>
      </c>
      <c r="M22" s="211">
        <v>7.6</v>
      </c>
      <c r="N22" s="211">
        <v>330.71</v>
      </c>
      <c r="O22" s="213">
        <v>20.309999999999999</v>
      </c>
    </row>
    <row r="23" spans="2:19" ht="15" customHeight="1" x14ac:dyDescent="0.2">
      <c r="B23" s="215" t="s">
        <v>26</v>
      </c>
      <c r="C23" s="210">
        <v>413.51</v>
      </c>
      <c r="D23" s="211">
        <v>8.9600000000000009</v>
      </c>
      <c r="E23" s="211">
        <v>3.65</v>
      </c>
      <c r="F23" s="216">
        <v>400.91</v>
      </c>
      <c r="G23" s="211">
        <v>15.07</v>
      </c>
      <c r="H23" s="211">
        <v>47.67</v>
      </c>
      <c r="I23" s="211">
        <v>6.08</v>
      </c>
      <c r="J23" s="211">
        <v>9.52</v>
      </c>
      <c r="K23" s="211">
        <v>35.07</v>
      </c>
      <c r="L23" s="211">
        <v>286.56</v>
      </c>
      <c r="M23" s="211">
        <v>12.62</v>
      </c>
      <c r="N23" s="211">
        <v>273.79000000000002</v>
      </c>
      <c r="O23" s="213">
        <v>14.33</v>
      </c>
    </row>
    <row r="24" spans="2:19" ht="15" customHeight="1" x14ac:dyDescent="0.2">
      <c r="B24" s="215" t="s">
        <v>27</v>
      </c>
      <c r="C24" s="210">
        <v>320.08</v>
      </c>
      <c r="D24" s="211">
        <v>6.96</v>
      </c>
      <c r="E24" s="211">
        <v>3.47</v>
      </c>
      <c r="F24" s="216">
        <v>309.64999999999998</v>
      </c>
      <c r="G24" s="211">
        <v>12.45</v>
      </c>
      <c r="H24" s="211">
        <v>36.92</v>
      </c>
      <c r="I24" s="211">
        <v>1.88</v>
      </c>
      <c r="J24" s="211">
        <v>4.16</v>
      </c>
      <c r="K24" s="211">
        <v>27.41</v>
      </c>
      <c r="L24" s="211">
        <v>226.29</v>
      </c>
      <c r="M24" s="211">
        <v>11.94</v>
      </c>
      <c r="N24" s="211">
        <v>214.26</v>
      </c>
      <c r="O24" s="213">
        <v>9.06</v>
      </c>
    </row>
    <row r="25" spans="2:19" ht="15" customHeight="1" x14ac:dyDescent="0.2">
      <c r="B25" s="215" t="s">
        <v>28</v>
      </c>
      <c r="C25" s="210">
        <v>261.14</v>
      </c>
      <c r="D25" s="211">
        <v>5.18</v>
      </c>
      <c r="E25" s="211">
        <v>13.67</v>
      </c>
      <c r="F25" s="216">
        <v>242.29</v>
      </c>
      <c r="G25" s="211">
        <v>6.35</v>
      </c>
      <c r="H25" s="211">
        <v>28.15</v>
      </c>
      <c r="I25" s="211">
        <v>1.26</v>
      </c>
      <c r="J25" s="211">
        <v>2.54</v>
      </c>
      <c r="K25" s="211">
        <v>19.649999999999999</v>
      </c>
      <c r="L25" s="211">
        <v>184.17</v>
      </c>
      <c r="M25" s="211">
        <v>11.15</v>
      </c>
      <c r="N25" s="211">
        <v>172.89</v>
      </c>
      <c r="O25" s="213">
        <v>5.04</v>
      </c>
    </row>
    <row r="26" spans="2:19" ht="15" customHeight="1" x14ac:dyDescent="0.2">
      <c r="B26" s="215" t="s">
        <v>89</v>
      </c>
      <c r="C26" s="210">
        <v>306.47000000000003</v>
      </c>
      <c r="D26" s="211">
        <v>7.38</v>
      </c>
      <c r="E26" s="211">
        <v>4.4000000000000004</v>
      </c>
      <c r="F26" s="216">
        <v>294.68</v>
      </c>
      <c r="G26" s="211">
        <v>13.07</v>
      </c>
      <c r="H26" s="211">
        <v>38.14</v>
      </c>
      <c r="I26" s="211">
        <v>0.34</v>
      </c>
      <c r="J26" s="211">
        <v>3.01</v>
      </c>
      <c r="K26" s="211">
        <v>28.03</v>
      </c>
      <c r="L26" s="211">
        <v>211.98</v>
      </c>
      <c r="M26" s="211">
        <v>17</v>
      </c>
      <c r="N26" s="211">
        <v>194.97</v>
      </c>
      <c r="O26" s="213">
        <v>7.02</v>
      </c>
    </row>
    <row r="27" spans="2:19" ht="15" customHeight="1" x14ac:dyDescent="0.2">
      <c r="B27" s="215" t="s">
        <v>30</v>
      </c>
      <c r="C27" s="210">
        <v>349.37</v>
      </c>
      <c r="D27" s="211">
        <v>8.43</v>
      </c>
      <c r="E27" s="211">
        <v>11.14</v>
      </c>
      <c r="F27" s="216">
        <v>329.8</v>
      </c>
      <c r="G27" s="211">
        <v>12.78</v>
      </c>
      <c r="H27" s="211">
        <v>41.01</v>
      </c>
      <c r="I27" s="211">
        <v>0.72</v>
      </c>
      <c r="J27" s="211">
        <v>7.4</v>
      </c>
      <c r="K27" s="211">
        <v>31.88</v>
      </c>
      <c r="L27" s="211">
        <v>235.57</v>
      </c>
      <c r="M27" s="211">
        <v>20.190000000000001</v>
      </c>
      <c r="N27" s="211">
        <v>215.23</v>
      </c>
      <c r="O27" s="213">
        <v>7.99</v>
      </c>
    </row>
    <row r="28" spans="2:19" ht="15" customHeight="1" x14ac:dyDescent="0.2">
      <c r="B28" s="215" t="s">
        <v>91</v>
      </c>
      <c r="C28" s="210">
        <v>325.92</v>
      </c>
      <c r="D28" s="211">
        <v>8.9</v>
      </c>
      <c r="E28" s="211">
        <v>17.850000000000001</v>
      </c>
      <c r="F28" s="216">
        <v>299.17</v>
      </c>
      <c r="G28" s="211">
        <v>13.3</v>
      </c>
      <c r="H28" s="211">
        <v>37.6</v>
      </c>
      <c r="I28" s="211">
        <v>0.55000000000000004</v>
      </c>
      <c r="J28" s="211">
        <v>4.68</v>
      </c>
      <c r="K28" s="211">
        <v>29.24</v>
      </c>
      <c r="L28" s="211">
        <v>213.21</v>
      </c>
      <c r="M28" s="211">
        <v>17.87</v>
      </c>
      <c r="N28" s="211">
        <v>195.18</v>
      </c>
      <c r="O28" s="213">
        <v>7.16</v>
      </c>
    </row>
    <row r="29" spans="2:19" ht="15" customHeight="1" x14ac:dyDescent="0.2">
      <c r="B29" s="215" t="s">
        <v>32</v>
      </c>
      <c r="C29" s="210">
        <v>291.06</v>
      </c>
      <c r="D29" s="211">
        <v>6.9</v>
      </c>
      <c r="E29" s="211">
        <v>13.47</v>
      </c>
      <c r="F29" s="216">
        <v>270.69</v>
      </c>
      <c r="G29" s="211">
        <v>8.65</v>
      </c>
      <c r="H29" s="211">
        <v>33.9</v>
      </c>
      <c r="I29" s="211">
        <v>0.39</v>
      </c>
      <c r="J29" s="211">
        <v>3.42</v>
      </c>
      <c r="K29" s="211">
        <v>24.84</v>
      </c>
      <c r="L29" s="211">
        <v>199.15</v>
      </c>
      <c r="M29" s="211">
        <v>16.579999999999998</v>
      </c>
      <c r="N29" s="211">
        <v>182.42</v>
      </c>
      <c r="O29" s="213">
        <v>5.85</v>
      </c>
    </row>
    <row r="30" spans="2:19" ht="15" customHeight="1" x14ac:dyDescent="0.2">
      <c r="B30" s="209" t="s">
        <v>102</v>
      </c>
      <c r="C30" s="210">
        <v>633.16999999999996</v>
      </c>
      <c r="D30" s="211">
        <v>10.09</v>
      </c>
      <c r="E30" s="211">
        <v>1.32</v>
      </c>
      <c r="F30" s="216">
        <v>621.75</v>
      </c>
      <c r="G30" s="211">
        <v>14.72</v>
      </c>
      <c r="H30" s="211">
        <v>71.709999999999994</v>
      </c>
      <c r="I30" s="211">
        <v>22.16</v>
      </c>
      <c r="J30" s="211">
        <v>30.71</v>
      </c>
      <c r="K30" s="211">
        <v>48.77</v>
      </c>
      <c r="L30" s="211">
        <v>432.55</v>
      </c>
      <c r="M30" s="211">
        <v>6.41</v>
      </c>
      <c r="N30" s="211">
        <v>426.13</v>
      </c>
      <c r="O30" s="213">
        <v>31.59</v>
      </c>
    </row>
    <row r="31" spans="2:19" ht="15" customHeight="1" x14ac:dyDescent="0.2">
      <c r="B31" s="209" t="s">
        <v>107</v>
      </c>
      <c r="C31" s="210">
        <v>496.29</v>
      </c>
      <c r="D31" s="211">
        <v>9.06</v>
      </c>
      <c r="E31" s="211">
        <v>1.53</v>
      </c>
      <c r="F31" s="216">
        <v>485.7</v>
      </c>
      <c r="G31" s="211">
        <v>14.25</v>
      </c>
      <c r="H31" s="211">
        <v>56.77</v>
      </c>
      <c r="I31" s="211">
        <v>11.39</v>
      </c>
      <c r="J31" s="211">
        <v>17.59</v>
      </c>
      <c r="K31" s="211">
        <v>39.520000000000003</v>
      </c>
      <c r="L31" s="211">
        <v>345.24</v>
      </c>
      <c r="M31" s="211">
        <v>6.75</v>
      </c>
      <c r="N31" s="211">
        <v>338.44</v>
      </c>
      <c r="O31" s="213">
        <v>22.23</v>
      </c>
    </row>
    <row r="32" spans="2:19" ht="15" customHeight="1" x14ac:dyDescent="0.2">
      <c r="B32" s="215" t="s">
        <v>25</v>
      </c>
      <c r="C32" s="210">
        <v>634.42999999999995</v>
      </c>
      <c r="D32" s="211">
        <v>9.68</v>
      </c>
      <c r="E32" s="211">
        <v>0.95</v>
      </c>
      <c r="F32" s="216">
        <v>623.79999999999995</v>
      </c>
      <c r="G32" s="211">
        <v>18.010000000000002</v>
      </c>
      <c r="H32" s="211">
        <v>73.459999999999994</v>
      </c>
      <c r="I32" s="211">
        <v>13.42</v>
      </c>
      <c r="J32" s="211">
        <v>34.26</v>
      </c>
      <c r="K32" s="211">
        <v>43.97</v>
      </c>
      <c r="L32" s="211">
        <v>439.35</v>
      </c>
      <c r="M32" s="211">
        <v>4.8</v>
      </c>
      <c r="N32" s="211">
        <v>434.55</v>
      </c>
      <c r="O32" s="213">
        <v>37.54</v>
      </c>
    </row>
    <row r="33" spans="2:15" ht="15" customHeight="1" x14ac:dyDescent="0.2">
      <c r="B33" s="215" t="s">
        <v>26</v>
      </c>
      <c r="C33" s="210">
        <v>508.23</v>
      </c>
      <c r="D33" s="211">
        <v>9.65</v>
      </c>
      <c r="E33" s="211">
        <v>1.3</v>
      </c>
      <c r="F33" s="216">
        <v>497.29</v>
      </c>
      <c r="G33" s="211">
        <v>14.85</v>
      </c>
      <c r="H33" s="211">
        <v>57.81</v>
      </c>
      <c r="I33" s="211">
        <v>15.37</v>
      </c>
      <c r="J33" s="211">
        <v>14.17</v>
      </c>
      <c r="K33" s="211">
        <v>42.45</v>
      </c>
      <c r="L33" s="211">
        <v>351.74</v>
      </c>
      <c r="M33" s="211">
        <v>7.6</v>
      </c>
      <c r="N33" s="211">
        <v>344.1</v>
      </c>
      <c r="O33" s="213">
        <v>21.46</v>
      </c>
    </row>
    <row r="34" spans="2:15" ht="15" customHeight="1" x14ac:dyDescent="0.2">
      <c r="B34" s="215" t="s">
        <v>27</v>
      </c>
      <c r="C34" s="210">
        <v>452.67</v>
      </c>
      <c r="D34" s="211">
        <v>9</v>
      </c>
      <c r="E34" s="211">
        <v>2.75</v>
      </c>
      <c r="F34" s="216">
        <v>440.92</v>
      </c>
      <c r="G34" s="211">
        <v>14.08</v>
      </c>
      <c r="H34" s="211">
        <v>51.77</v>
      </c>
      <c r="I34" s="211">
        <v>8.24</v>
      </c>
      <c r="J34" s="211">
        <v>10.06</v>
      </c>
      <c r="K34" s="211">
        <v>40.950000000000003</v>
      </c>
      <c r="L34" s="211">
        <v>315.32</v>
      </c>
      <c r="M34" s="211">
        <v>6.07</v>
      </c>
      <c r="N34" s="211">
        <v>309.23</v>
      </c>
      <c r="O34" s="213">
        <v>17.079999999999998</v>
      </c>
    </row>
    <row r="35" spans="2:15" ht="15" customHeight="1" x14ac:dyDescent="0.2">
      <c r="B35" s="215" t="s">
        <v>28</v>
      </c>
      <c r="C35" s="210">
        <v>354.56</v>
      </c>
      <c r="D35" s="211">
        <v>7.04</v>
      </c>
      <c r="E35" s="211">
        <v>1.76</v>
      </c>
      <c r="F35" s="216">
        <v>345.75</v>
      </c>
      <c r="G35" s="211">
        <v>11.91</v>
      </c>
      <c r="H35" s="211">
        <v>41.58</v>
      </c>
      <c r="I35" s="211">
        <v>5.43</v>
      </c>
      <c r="J35" s="211">
        <v>10.73</v>
      </c>
      <c r="K35" s="211">
        <v>30.51</v>
      </c>
      <c r="L35" s="211">
        <v>244.76</v>
      </c>
      <c r="M35" s="211">
        <v>8.69</v>
      </c>
      <c r="N35" s="211">
        <v>236.04</v>
      </c>
      <c r="O35" s="213">
        <v>10.97</v>
      </c>
    </row>
    <row r="36" spans="2:15" ht="15" customHeight="1" x14ac:dyDescent="0.2">
      <c r="B36" s="215" t="s">
        <v>89</v>
      </c>
      <c r="C36" s="210">
        <v>411.12</v>
      </c>
      <c r="D36" s="211">
        <v>7.73</v>
      </c>
      <c r="E36" s="211">
        <v>0.12</v>
      </c>
      <c r="F36" s="216">
        <v>403.28</v>
      </c>
      <c r="G36" s="211">
        <v>10.3</v>
      </c>
      <c r="H36" s="211">
        <v>46.74</v>
      </c>
      <c r="I36" s="211">
        <v>6.9</v>
      </c>
      <c r="J36" s="211">
        <v>3.02</v>
      </c>
      <c r="K36" s="211">
        <v>35.85</v>
      </c>
      <c r="L36" s="211">
        <v>300.20999999999998</v>
      </c>
      <c r="M36" s="211">
        <v>7.15</v>
      </c>
      <c r="N36" s="211">
        <v>293.06</v>
      </c>
      <c r="O36" s="213">
        <v>14.09</v>
      </c>
    </row>
    <row r="37" spans="2:15" ht="15" customHeight="1" x14ac:dyDescent="0.2">
      <c r="B37" s="215" t="s">
        <v>30</v>
      </c>
      <c r="C37" s="210">
        <v>416.53</v>
      </c>
      <c r="D37" s="211">
        <v>8.56</v>
      </c>
      <c r="E37" s="211">
        <v>0.98</v>
      </c>
      <c r="F37" s="216">
        <v>406.98</v>
      </c>
      <c r="G37" s="211">
        <v>8.76</v>
      </c>
      <c r="H37" s="211">
        <v>45.58</v>
      </c>
      <c r="I37" s="211">
        <v>10.130000000000001</v>
      </c>
      <c r="J37" s="211">
        <v>8.16</v>
      </c>
      <c r="K37" s="211">
        <v>34.979999999999997</v>
      </c>
      <c r="L37" s="211">
        <v>298.70999999999998</v>
      </c>
      <c r="M37" s="211">
        <v>7.86</v>
      </c>
      <c r="N37" s="211">
        <v>290.73</v>
      </c>
      <c r="O37" s="213">
        <v>12.36</v>
      </c>
    </row>
    <row r="38" spans="2:15" ht="15" customHeight="1" x14ac:dyDescent="0.2">
      <c r="B38" s="215" t="s">
        <v>91</v>
      </c>
      <c r="C38" s="210">
        <v>435.55</v>
      </c>
      <c r="D38" s="211">
        <v>12.28</v>
      </c>
      <c r="E38" s="211">
        <v>4.53</v>
      </c>
      <c r="F38" s="216">
        <v>418.73</v>
      </c>
      <c r="G38" s="211">
        <v>13.64</v>
      </c>
      <c r="H38" s="211">
        <v>48.43</v>
      </c>
      <c r="I38" s="211">
        <v>6.65</v>
      </c>
      <c r="J38" s="211">
        <v>8.11</v>
      </c>
      <c r="K38" s="211">
        <v>37.19</v>
      </c>
      <c r="L38" s="211">
        <v>303.73</v>
      </c>
      <c r="M38" s="211">
        <v>7.57</v>
      </c>
      <c r="N38" s="211">
        <v>296.02</v>
      </c>
      <c r="O38" s="213">
        <v>13.31</v>
      </c>
    </row>
    <row r="39" spans="2:15" ht="15" customHeight="1" x14ac:dyDescent="0.2">
      <c r="B39" s="215" t="s">
        <v>32</v>
      </c>
      <c r="C39" s="210">
        <v>414.13</v>
      </c>
      <c r="D39" s="211">
        <v>8.4</v>
      </c>
      <c r="E39" s="211">
        <v>2.42</v>
      </c>
      <c r="F39" s="216">
        <v>403.32</v>
      </c>
      <c r="G39" s="211">
        <v>10.72</v>
      </c>
      <c r="H39" s="211">
        <v>46.7</v>
      </c>
      <c r="I39" s="211">
        <v>9.36</v>
      </c>
      <c r="J39" s="211">
        <v>9.51</v>
      </c>
      <c r="K39" s="211">
        <v>34.619999999999997</v>
      </c>
      <c r="L39" s="211">
        <v>291.47000000000003</v>
      </c>
      <c r="M39" s="211">
        <v>5.52</v>
      </c>
      <c r="N39" s="211">
        <v>285.89</v>
      </c>
      <c r="O39" s="213">
        <v>15.21</v>
      </c>
    </row>
    <row r="40" spans="2:15" ht="15" customHeight="1" x14ac:dyDescent="0.2">
      <c r="B40" s="209" t="s">
        <v>141</v>
      </c>
      <c r="C40" s="210">
        <v>378.22</v>
      </c>
      <c r="D40" s="211">
        <v>7.47</v>
      </c>
      <c r="E40" s="211">
        <v>5.13</v>
      </c>
      <c r="F40" s="216">
        <v>365.62</v>
      </c>
      <c r="G40" s="211">
        <v>11.03</v>
      </c>
      <c r="H40" s="211">
        <v>42.98</v>
      </c>
      <c r="I40" s="211">
        <v>4.75</v>
      </c>
      <c r="J40" s="211">
        <v>7.95</v>
      </c>
      <c r="K40" s="211">
        <v>29.87</v>
      </c>
      <c r="L40" s="211">
        <v>268.39</v>
      </c>
      <c r="M40" s="211">
        <v>10.36</v>
      </c>
      <c r="N40" s="211">
        <v>257.86</v>
      </c>
      <c r="O40" s="213">
        <v>13.13</v>
      </c>
    </row>
    <row r="41" spans="2:15" ht="15" customHeight="1" x14ac:dyDescent="0.2">
      <c r="B41" s="215" t="s">
        <v>25</v>
      </c>
      <c r="C41" s="210">
        <v>541.91999999999996</v>
      </c>
      <c r="D41" s="211">
        <v>9</v>
      </c>
      <c r="E41" s="211">
        <v>0.42</v>
      </c>
      <c r="F41" s="216">
        <v>532.5</v>
      </c>
      <c r="G41" s="211">
        <v>18.18</v>
      </c>
      <c r="H41" s="211">
        <v>63.68</v>
      </c>
      <c r="I41" s="211">
        <v>5.22</v>
      </c>
      <c r="J41" s="211">
        <v>19.5</v>
      </c>
      <c r="K41" s="211">
        <v>41.18</v>
      </c>
      <c r="L41" s="211">
        <v>384</v>
      </c>
      <c r="M41" s="211">
        <v>3.89</v>
      </c>
      <c r="N41" s="211">
        <v>380.09</v>
      </c>
      <c r="O41" s="213">
        <v>25.21</v>
      </c>
    </row>
    <row r="42" spans="2:15" ht="15" customHeight="1" x14ac:dyDescent="0.2">
      <c r="B42" s="215" t="s">
        <v>26</v>
      </c>
      <c r="C42" s="210">
        <v>442.39</v>
      </c>
      <c r="D42" s="211">
        <v>9.68</v>
      </c>
      <c r="E42" s="211">
        <v>1.02</v>
      </c>
      <c r="F42" s="216">
        <v>431.69</v>
      </c>
      <c r="G42" s="211">
        <v>13.31</v>
      </c>
      <c r="H42" s="211">
        <v>50.19</v>
      </c>
      <c r="I42" s="211">
        <v>10.66</v>
      </c>
      <c r="J42" s="211">
        <v>8.26</v>
      </c>
      <c r="K42" s="211">
        <v>37</v>
      </c>
      <c r="L42" s="211">
        <v>311.79000000000002</v>
      </c>
      <c r="M42" s="211">
        <v>9.31</v>
      </c>
      <c r="N42" s="211">
        <v>302.41000000000003</v>
      </c>
      <c r="O42" s="213">
        <v>17.54</v>
      </c>
    </row>
    <row r="43" spans="2:15" ht="15" customHeight="1" x14ac:dyDescent="0.2">
      <c r="B43" s="215" t="s">
        <v>27</v>
      </c>
      <c r="C43" s="210">
        <v>375.32</v>
      </c>
      <c r="D43" s="211">
        <v>9.1999999999999993</v>
      </c>
      <c r="E43" s="211">
        <v>0.45</v>
      </c>
      <c r="F43" s="216">
        <v>365.67</v>
      </c>
      <c r="G43" s="211">
        <v>11.02</v>
      </c>
      <c r="H43" s="211">
        <v>42.85</v>
      </c>
      <c r="I43" s="211">
        <v>3.99</v>
      </c>
      <c r="J43" s="211">
        <v>5.35</v>
      </c>
      <c r="K43" s="211">
        <v>32.380000000000003</v>
      </c>
      <c r="L43" s="211">
        <v>269.74</v>
      </c>
      <c r="M43" s="211">
        <v>9.57</v>
      </c>
      <c r="N43" s="211">
        <v>260.12</v>
      </c>
      <c r="O43" s="213">
        <v>12.97</v>
      </c>
    </row>
    <row r="44" spans="2:15" ht="15" customHeight="1" x14ac:dyDescent="0.2">
      <c r="B44" s="215" t="s">
        <v>28</v>
      </c>
      <c r="C44" s="210">
        <v>248.68</v>
      </c>
      <c r="D44" s="211">
        <v>4.32</v>
      </c>
      <c r="E44" s="211">
        <v>12.32</v>
      </c>
      <c r="F44" s="216">
        <v>232.04</v>
      </c>
      <c r="G44" s="211">
        <v>5.93</v>
      </c>
      <c r="H44" s="211">
        <v>27.16</v>
      </c>
      <c r="I44" s="211">
        <v>1.1499999999999999</v>
      </c>
      <c r="J44" s="211">
        <v>2.36</v>
      </c>
      <c r="K44" s="211">
        <v>17.14</v>
      </c>
      <c r="L44" s="211">
        <v>177.5</v>
      </c>
      <c r="M44" s="211">
        <v>13.44</v>
      </c>
      <c r="N44" s="211">
        <v>163.69999999999999</v>
      </c>
      <c r="O44" s="213">
        <v>4.6900000000000004</v>
      </c>
    </row>
    <row r="45" spans="2:15" ht="15" customHeight="1" x14ac:dyDescent="0.2">
      <c r="B45" s="215" t="s">
        <v>89</v>
      </c>
      <c r="C45" s="210">
        <v>359.41</v>
      </c>
      <c r="D45" s="211">
        <v>7.63</v>
      </c>
      <c r="E45" s="211">
        <v>4.3600000000000003</v>
      </c>
      <c r="F45" s="216">
        <v>347.42</v>
      </c>
      <c r="G45" s="211">
        <v>9.64</v>
      </c>
      <c r="H45" s="211">
        <v>39.67</v>
      </c>
      <c r="I45" s="211">
        <v>5.15</v>
      </c>
      <c r="J45" s="211">
        <v>5.64</v>
      </c>
      <c r="K45" s="211">
        <v>32.17</v>
      </c>
      <c r="L45" s="211">
        <v>254.9</v>
      </c>
      <c r="M45" s="211">
        <v>12.89</v>
      </c>
      <c r="N45" s="211">
        <v>241.78</v>
      </c>
      <c r="O45" s="213">
        <v>9.16</v>
      </c>
    </row>
    <row r="46" spans="2:15" ht="15" customHeight="1" x14ac:dyDescent="0.2">
      <c r="B46" s="215" t="s">
        <v>30</v>
      </c>
      <c r="C46" s="210">
        <v>374.22</v>
      </c>
      <c r="D46" s="211">
        <v>8.3699999999999992</v>
      </c>
      <c r="E46" s="211">
        <v>3.26</v>
      </c>
      <c r="F46" s="216">
        <v>362.58</v>
      </c>
      <c r="G46" s="211">
        <v>9.3800000000000008</v>
      </c>
      <c r="H46" s="211">
        <v>42.51</v>
      </c>
      <c r="I46" s="211">
        <v>4.2300000000000004</v>
      </c>
      <c r="J46" s="211">
        <v>7.9</v>
      </c>
      <c r="K46" s="211">
        <v>32.53</v>
      </c>
      <c r="L46" s="211">
        <v>265.5</v>
      </c>
      <c r="M46" s="211">
        <v>15.1</v>
      </c>
      <c r="N46" s="211">
        <v>250.19</v>
      </c>
      <c r="O46" s="213">
        <v>10.26</v>
      </c>
    </row>
    <row r="47" spans="2:15" ht="15" customHeight="1" x14ac:dyDescent="0.2">
      <c r="B47" s="215" t="s">
        <v>91</v>
      </c>
      <c r="C47" s="210">
        <v>371.21</v>
      </c>
      <c r="D47" s="211">
        <v>8.92</v>
      </c>
      <c r="E47" s="211">
        <v>5.69</v>
      </c>
      <c r="F47" s="216">
        <v>356.6</v>
      </c>
      <c r="G47" s="211">
        <v>11.66</v>
      </c>
      <c r="H47" s="211">
        <v>41.02</v>
      </c>
      <c r="I47" s="211">
        <v>3.73</v>
      </c>
      <c r="J47" s="211">
        <v>6.34</v>
      </c>
      <c r="K47" s="211">
        <v>33.92</v>
      </c>
      <c r="L47" s="211">
        <v>259.69</v>
      </c>
      <c r="M47" s="211">
        <v>14.36</v>
      </c>
      <c r="N47" s="211">
        <v>245.21</v>
      </c>
      <c r="O47" s="213">
        <v>9.65</v>
      </c>
    </row>
    <row r="48" spans="2:15" ht="15" customHeight="1" x14ac:dyDescent="0.2">
      <c r="B48" s="215" t="s">
        <v>32</v>
      </c>
      <c r="C48" s="210">
        <v>338.74</v>
      </c>
      <c r="D48" s="211">
        <v>7.82</v>
      </c>
      <c r="E48" s="211">
        <v>4.83</v>
      </c>
      <c r="F48" s="216">
        <v>326.08999999999997</v>
      </c>
      <c r="G48" s="211">
        <v>10.63</v>
      </c>
      <c r="H48" s="211">
        <v>38.229999999999997</v>
      </c>
      <c r="I48" s="211">
        <v>2.68</v>
      </c>
      <c r="J48" s="211">
        <v>4.08</v>
      </c>
      <c r="K48" s="211">
        <v>29.56</v>
      </c>
      <c r="L48" s="211">
        <v>239.41</v>
      </c>
      <c r="M48" s="211">
        <v>10.88</v>
      </c>
      <c r="N48" s="211">
        <v>228.38</v>
      </c>
      <c r="O48" s="213">
        <v>9.4</v>
      </c>
    </row>
    <row r="49" spans="2:15" ht="15" customHeight="1" x14ac:dyDescent="0.2">
      <c r="B49" s="209" t="s">
        <v>108</v>
      </c>
      <c r="C49" s="210">
        <v>129.32</v>
      </c>
      <c r="D49" s="211">
        <v>-37.200000000000003</v>
      </c>
      <c r="E49" s="211">
        <v>2.9</v>
      </c>
      <c r="F49" s="216">
        <v>163.62</v>
      </c>
      <c r="G49" s="211">
        <v>6.33</v>
      </c>
      <c r="H49" s="211">
        <v>16.12</v>
      </c>
      <c r="I49" s="211">
        <v>0.28000000000000003</v>
      </c>
      <c r="J49" s="211">
        <v>1.87</v>
      </c>
      <c r="K49" s="211">
        <v>13.77</v>
      </c>
      <c r="L49" s="211">
        <v>125.11</v>
      </c>
      <c r="M49" s="211">
        <v>7.82</v>
      </c>
      <c r="N49" s="211">
        <v>117.26</v>
      </c>
      <c r="O49" s="213">
        <v>3.34</v>
      </c>
    </row>
    <row r="50" spans="2:15" ht="15" customHeight="1" x14ac:dyDescent="0.2">
      <c r="B50" s="215" t="s">
        <v>25</v>
      </c>
      <c r="C50" s="210">
        <v>149.74</v>
      </c>
      <c r="D50" s="211">
        <v>-24.7</v>
      </c>
      <c r="E50" s="211">
        <v>3.15</v>
      </c>
      <c r="F50" s="216">
        <v>171.28</v>
      </c>
      <c r="G50" s="211">
        <v>5.43</v>
      </c>
      <c r="H50" s="211">
        <v>20.77</v>
      </c>
      <c r="I50" s="211">
        <v>0.68</v>
      </c>
      <c r="J50" s="211">
        <v>1.21</v>
      </c>
      <c r="K50" s="211">
        <v>8.82</v>
      </c>
      <c r="L50" s="211">
        <v>134.28</v>
      </c>
      <c r="M50" s="211">
        <v>6.94</v>
      </c>
      <c r="N50" s="211">
        <v>127.31</v>
      </c>
      <c r="O50" s="213">
        <v>2.69</v>
      </c>
    </row>
    <row r="51" spans="2:15" ht="15" customHeight="1" x14ac:dyDescent="0.2">
      <c r="B51" s="215" t="s">
        <v>26</v>
      </c>
      <c r="C51" s="210">
        <v>150.94999999999999</v>
      </c>
      <c r="D51" s="211">
        <v>-34.909999999999997</v>
      </c>
      <c r="E51" s="211">
        <v>2.58</v>
      </c>
      <c r="F51" s="216">
        <v>183.27</v>
      </c>
      <c r="G51" s="211">
        <v>6.74</v>
      </c>
      <c r="H51" s="211">
        <v>21.68</v>
      </c>
      <c r="I51" s="211">
        <v>0.68</v>
      </c>
      <c r="J51" s="211">
        <v>1.43</v>
      </c>
      <c r="K51" s="211">
        <v>14.44</v>
      </c>
      <c r="L51" s="211">
        <v>138.01</v>
      </c>
      <c r="M51" s="211">
        <v>9.89</v>
      </c>
      <c r="N51" s="211">
        <v>128.07</v>
      </c>
      <c r="O51" s="213">
        <v>3.86</v>
      </c>
    </row>
    <row r="52" spans="2:15" ht="15" customHeight="1" x14ac:dyDescent="0.2">
      <c r="B52" s="215" t="s">
        <v>27</v>
      </c>
      <c r="C52" s="210">
        <v>159.06</v>
      </c>
      <c r="D52" s="211">
        <v>-31.58</v>
      </c>
      <c r="E52" s="211">
        <v>1.1200000000000001</v>
      </c>
      <c r="F52" s="216">
        <v>189.53</v>
      </c>
      <c r="G52" s="211">
        <v>7.89</v>
      </c>
      <c r="H52" s="211">
        <v>22.69</v>
      </c>
      <c r="I52" s="211">
        <v>0.74</v>
      </c>
      <c r="J52" s="211">
        <v>1.96</v>
      </c>
      <c r="K52" s="211">
        <v>16.32</v>
      </c>
      <c r="L52" s="211">
        <v>139.79</v>
      </c>
      <c r="M52" s="211">
        <v>9.58</v>
      </c>
      <c r="N52" s="211">
        <v>130.16999999999999</v>
      </c>
      <c r="O52" s="213">
        <v>4.25</v>
      </c>
    </row>
    <row r="53" spans="2:15" ht="15" customHeight="1" x14ac:dyDescent="0.2">
      <c r="B53" s="215" t="s">
        <v>28</v>
      </c>
      <c r="C53" s="210">
        <v>124.33</v>
      </c>
      <c r="D53" s="211">
        <v>-26.53</v>
      </c>
      <c r="E53" s="211">
        <v>3.08</v>
      </c>
      <c r="F53" s="216">
        <v>147.78</v>
      </c>
      <c r="G53" s="211">
        <v>5.0599999999999996</v>
      </c>
      <c r="H53" s="211">
        <v>16.97</v>
      </c>
      <c r="I53" s="211">
        <v>0.23</v>
      </c>
      <c r="J53" s="211">
        <v>2.5</v>
      </c>
      <c r="K53" s="211">
        <v>6.78</v>
      </c>
      <c r="L53" s="211">
        <v>116.02</v>
      </c>
      <c r="M53" s="211">
        <v>8.44</v>
      </c>
      <c r="N53" s="211">
        <v>107.5</v>
      </c>
      <c r="O53" s="213">
        <v>1.8</v>
      </c>
    </row>
    <row r="54" spans="2:15" ht="15" customHeight="1" x14ac:dyDescent="0.2">
      <c r="B54" s="215" t="s">
        <v>89</v>
      </c>
      <c r="C54" s="210">
        <v>139.12</v>
      </c>
      <c r="D54" s="211">
        <v>-55.73</v>
      </c>
      <c r="E54" s="211">
        <v>2.25</v>
      </c>
      <c r="F54" s="216">
        <v>192.59</v>
      </c>
      <c r="G54" s="211">
        <v>6.55</v>
      </c>
      <c r="H54" s="211">
        <v>19.57</v>
      </c>
      <c r="I54" s="211">
        <v>0.1</v>
      </c>
      <c r="J54" s="211">
        <v>1.08</v>
      </c>
      <c r="K54" s="211">
        <v>18.43</v>
      </c>
      <c r="L54" s="211">
        <v>146.97</v>
      </c>
      <c r="M54" s="211">
        <v>10.9</v>
      </c>
      <c r="N54" s="211">
        <v>136.04</v>
      </c>
      <c r="O54" s="213">
        <v>4.3099999999999996</v>
      </c>
    </row>
    <row r="55" spans="2:15" ht="15" customHeight="1" x14ac:dyDescent="0.2">
      <c r="B55" s="215" t="s">
        <v>30</v>
      </c>
      <c r="C55" s="210">
        <v>121.2</v>
      </c>
      <c r="D55" s="211">
        <v>-40.909999999999997</v>
      </c>
      <c r="E55" s="211">
        <v>2.58</v>
      </c>
      <c r="F55" s="216">
        <v>159.54</v>
      </c>
      <c r="G55" s="211">
        <v>6.25</v>
      </c>
      <c r="H55" s="211">
        <v>13.93</v>
      </c>
      <c r="I55" s="211">
        <v>0.19</v>
      </c>
      <c r="J55" s="211">
        <v>1.7</v>
      </c>
      <c r="K55" s="211">
        <v>15.19</v>
      </c>
      <c r="L55" s="211">
        <v>122.19</v>
      </c>
      <c r="M55" s="211">
        <v>6.98</v>
      </c>
      <c r="N55" s="211">
        <v>115.19</v>
      </c>
      <c r="O55" s="213">
        <v>3.57</v>
      </c>
    </row>
    <row r="56" spans="2:15" ht="15" customHeight="1" x14ac:dyDescent="0.2">
      <c r="B56" s="215" t="s">
        <v>91</v>
      </c>
      <c r="C56" s="210">
        <v>157.82</v>
      </c>
      <c r="D56" s="211">
        <v>-44.49</v>
      </c>
      <c r="E56" s="211">
        <v>8.5299999999999994</v>
      </c>
      <c r="F56" s="216">
        <v>193.78</v>
      </c>
      <c r="G56" s="211">
        <v>11.13</v>
      </c>
      <c r="H56" s="211">
        <v>19.09</v>
      </c>
      <c r="I56" s="211">
        <v>0.39</v>
      </c>
      <c r="J56" s="211">
        <v>2.46</v>
      </c>
      <c r="K56" s="211">
        <v>18.420000000000002</v>
      </c>
      <c r="L56" s="211">
        <v>142.13</v>
      </c>
      <c r="M56" s="211">
        <v>11.28</v>
      </c>
      <c r="N56" s="211">
        <v>130.78</v>
      </c>
      <c r="O56" s="213">
        <v>4.2300000000000004</v>
      </c>
    </row>
    <row r="57" spans="2:15" ht="15" customHeight="1" x14ac:dyDescent="0.2">
      <c r="B57" s="215" t="s">
        <v>32</v>
      </c>
      <c r="C57" s="210">
        <v>149.01</v>
      </c>
      <c r="D57" s="211">
        <v>-38.450000000000003</v>
      </c>
      <c r="E57" s="211">
        <v>4.82</v>
      </c>
      <c r="F57" s="216">
        <v>182.64</v>
      </c>
      <c r="G57" s="211">
        <v>5.97</v>
      </c>
      <c r="H57" s="211">
        <v>19.2</v>
      </c>
      <c r="I57" s="211">
        <v>0.19</v>
      </c>
      <c r="J57" s="211">
        <v>2.37</v>
      </c>
      <c r="K57" s="211">
        <v>16.559999999999999</v>
      </c>
      <c r="L57" s="211">
        <v>138.13999999999999</v>
      </c>
      <c r="M57" s="211">
        <v>7.72</v>
      </c>
      <c r="N57" s="211">
        <v>130.38</v>
      </c>
      <c r="O57" s="213">
        <v>3.96</v>
      </c>
    </row>
    <row r="58" spans="2:15" ht="15" customHeight="1" x14ac:dyDescent="0.2">
      <c r="B58" s="209" t="s">
        <v>109</v>
      </c>
      <c r="C58" s="210">
        <v>114.92</v>
      </c>
      <c r="D58" s="211">
        <v>3.14</v>
      </c>
      <c r="E58" s="211">
        <v>10.32</v>
      </c>
      <c r="F58" s="216">
        <v>101.47</v>
      </c>
      <c r="G58" s="211">
        <v>1.33</v>
      </c>
      <c r="H58" s="211">
        <v>10.69</v>
      </c>
      <c r="I58" s="211">
        <v>0.06</v>
      </c>
      <c r="J58" s="211">
        <v>0.33</v>
      </c>
      <c r="K58" s="211">
        <v>1.1499999999999999</v>
      </c>
      <c r="L58" s="211">
        <v>87.91</v>
      </c>
      <c r="M58" s="211">
        <v>7</v>
      </c>
      <c r="N58" s="211">
        <v>80.900000000000006</v>
      </c>
      <c r="O58" s="213">
        <v>0.55000000000000004</v>
      </c>
    </row>
    <row r="59" spans="2:15" ht="15" customHeight="1" x14ac:dyDescent="0.2">
      <c r="B59" s="215" t="s">
        <v>25</v>
      </c>
      <c r="C59" s="210">
        <v>120.61</v>
      </c>
      <c r="D59" s="211">
        <v>7.13</v>
      </c>
      <c r="E59" s="211">
        <v>0.14000000000000001</v>
      </c>
      <c r="F59" s="216">
        <v>113.34</v>
      </c>
      <c r="G59" s="211">
        <v>1.79</v>
      </c>
      <c r="H59" s="211">
        <v>13.24</v>
      </c>
      <c r="I59" s="211">
        <v>0.81</v>
      </c>
      <c r="J59" s="211">
        <v>0</v>
      </c>
      <c r="K59" s="211">
        <v>2.92</v>
      </c>
      <c r="L59" s="211">
        <v>94.62</v>
      </c>
      <c r="M59" s="211">
        <v>2.36</v>
      </c>
      <c r="N59" s="211">
        <v>92.26</v>
      </c>
      <c r="O59" s="213">
        <v>0.89</v>
      </c>
    </row>
    <row r="60" spans="2:15" ht="15" customHeight="1" x14ac:dyDescent="0.2">
      <c r="B60" s="215" t="s">
        <v>26</v>
      </c>
      <c r="C60" s="210">
        <v>129.62</v>
      </c>
      <c r="D60" s="211">
        <v>8.09</v>
      </c>
      <c r="E60" s="211">
        <v>0.31</v>
      </c>
      <c r="F60" s="216">
        <v>121.23</v>
      </c>
      <c r="G60" s="211">
        <v>3.21</v>
      </c>
      <c r="H60" s="211">
        <v>15.63</v>
      </c>
      <c r="I60" s="211">
        <v>0.6</v>
      </c>
      <c r="J60" s="211">
        <v>0.04</v>
      </c>
      <c r="K60" s="211">
        <v>1.1299999999999999</v>
      </c>
      <c r="L60" s="211">
        <v>100.63</v>
      </c>
      <c r="M60" s="211">
        <v>0.54</v>
      </c>
      <c r="N60" s="211">
        <v>100.09</v>
      </c>
      <c r="O60" s="213">
        <v>0.52</v>
      </c>
    </row>
    <row r="61" spans="2:15" ht="15" customHeight="1" x14ac:dyDescent="0.2">
      <c r="B61" s="215" t="s">
        <v>27</v>
      </c>
      <c r="C61" s="210">
        <v>118.17</v>
      </c>
      <c r="D61" s="211">
        <v>6.34</v>
      </c>
      <c r="E61" s="211">
        <v>0.78</v>
      </c>
      <c r="F61" s="216">
        <v>111.05</v>
      </c>
      <c r="G61" s="211">
        <v>2.14</v>
      </c>
      <c r="H61" s="211">
        <v>12.46</v>
      </c>
      <c r="I61" s="211">
        <v>0.23</v>
      </c>
      <c r="J61" s="211">
        <v>0.31</v>
      </c>
      <c r="K61" s="211">
        <v>1.43</v>
      </c>
      <c r="L61" s="211">
        <v>94.47</v>
      </c>
      <c r="M61" s="211">
        <v>3.72</v>
      </c>
      <c r="N61" s="211">
        <v>90.75</v>
      </c>
      <c r="O61" s="213">
        <v>0.55000000000000004</v>
      </c>
    </row>
    <row r="62" spans="2:15" ht="15" customHeight="1" x14ac:dyDescent="0.2">
      <c r="B62" s="215" t="s">
        <v>28</v>
      </c>
      <c r="C62" s="210">
        <v>113.49</v>
      </c>
      <c r="D62" s="211">
        <v>2.73</v>
      </c>
      <c r="E62" s="211">
        <v>11.13</v>
      </c>
      <c r="F62" s="216">
        <v>99.63</v>
      </c>
      <c r="G62" s="211">
        <v>1.27</v>
      </c>
      <c r="H62" s="211">
        <v>10.3</v>
      </c>
      <c r="I62" s="211">
        <v>0.03</v>
      </c>
      <c r="J62" s="211">
        <v>0.3</v>
      </c>
      <c r="K62" s="211">
        <v>1.1100000000000001</v>
      </c>
      <c r="L62" s="211">
        <v>86.61</v>
      </c>
      <c r="M62" s="211">
        <v>7.39</v>
      </c>
      <c r="N62" s="211">
        <v>79.22</v>
      </c>
      <c r="O62" s="213">
        <v>0.55000000000000004</v>
      </c>
    </row>
    <row r="63" spans="2:15" ht="15" customHeight="1" x14ac:dyDescent="0.2">
      <c r="B63" s="215" t="s">
        <v>89</v>
      </c>
      <c r="C63" s="210">
        <v>135.66</v>
      </c>
      <c r="D63" s="211">
        <v>7.35</v>
      </c>
      <c r="E63" s="211">
        <v>3.01</v>
      </c>
      <c r="F63" s="216">
        <v>125.3</v>
      </c>
      <c r="G63" s="211">
        <v>2.3199999999999998</v>
      </c>
      <c r="H63" s="211">
        <v>15.18</v>
      </c>
      <c r="I63" s="211">
        <v>0</v>
      </c>
      <c r="J63" s="211">
        <v>0.75</v>
      </c>
      <c r="K63" s="211">
        <v>2.65</v>
      </c>
      <c r="L63" s="211">
        <v>104.41</v>
      </c>
      <c r="M63" s="211">
        <v>5.03</v>
      </c>
      <c r="N63" s="211">
        <v>99.38</v>
      </c>
      <c r="O63" s="213">
        <v>0.85</v>
      </c>
    </row>
    <row r="64" spans="2:15" ht="15" customHeight="1" x14ac:dyDescent="0.2">
      <c r="B64" s="215" t="s">
        <v>30</v>
      </c>
      <c r="C64" s="210">
        <v>116.48</v>
      </c>
      <c r="D64" s="211">
        <v>5.34</v>
      </c>
      <c r="E64" s="211">
        <v>5.35</v>
      </c>
      <c r="F64" s="216">
        <v>105.79</v>
      </c>
      <c r="G64" s="211">
        <v>1.97</v>
      </c>
      <c r="H64" s="211">
        <v>10.4</v>
      </c>
      <c r="I64" s="211">
        <v>0.09</v>
      </c>
      <c r="J64" s="211">
        <v>0.33</v>
      </c>
      <c r="K64" s="211">
        <v>2.5099999999999998</v>
      </c>
      <c r="L64" s="211">
        <v>90.47</v>
      </c>
      <c r="M64" s="211">
        <v>6.39</v>
      </c>
      <c r="N64" s="211">
        <v>84.07</v>
      </c>
      <c r="O64" s="213">
        <v>0.87</v>
      </c>
    </row>
    <row r="65" spans="2:15" ht="15" customHeight="1" x14ac:dyDescent="0.2">
      <c r="B65" s="215" t="s">
        <v>91</v>
      </c>
      <c r="C65" s="210">
        <v>122.3</v>
      </c>
      <c r="D65" s="211">
        <v>8.01</v>
      </c>
      <c r="E65" s="211">
        <v>2.59</v>
      </c>
      <c r="F65" s="216">
        <v>111.69</v>
      </c>
      <c r="G65" s="211">
        <v>0.87</v>
      </c>
      <c r="H65" s="211">
        <v>13.43</v>
      </c>
      <c r="I65" s="211">
        <v>0.04</v>
      </c>
      <c r="J65" s="211">
        <v>0.21</v>
      </c>
      <c r="K65" s="211">
        <v>1.66</v>
      </c>
      <c r="L65" s="211">
        <v>95.47</v>
      </c>
      <c r="M65" s="211">
        <v>5.92</v>
      </c>
      <c r="N65" s="211">
        <v>89.55</v>
      </c>
      <c r="O65" s="213">
        <v>0.59</v>
      </c>
    </row>
    <row r="66" spans="2:15" ht="15" customHeight="1" x14ac:dyDescent="0.2">
      <c r="B66" s="215" t="s">
        <v>32</v>
      </c>
      <c r="C66" s="210">
        <v>120.48</v>
      </c>
      <c r="D66" s="211">
        <v>4.3899999999999997</v>
      </c>
      <c r="E66" s="211">
        <v>7.98</v>
      </c>
      <c r="F66" s="216">
        <v>108.11</v>
      </c>
      <c r="G66" s="211">
        <v>1.45</v>
      </c>
      <c r="H66" s="211">
        <v>12.15</v>
      </c>
      <c r="I66" s="211">
        <v>0.15</v>
      </c>
      <c r="J66" s="211">
        <v>0.49</v>
      </c>
      <c r="K66" s="211">
        <v>1.19</v>
      </c>
      <c r="L66" s="211">
        <v>92.68</v>
      </c>
      <c r="M66" s="211">
        <v>5.66</v>
      </c>
      <c r="N66" s="211">
        <v>87.02</v>
      </c>
      <c r="O66" s="213">
        <v>0.53</v>
      </c>
    </row>
    <row r="67" spans="2:15" ht="15" customHeight="1" thickBot="1" x14ac:dyDescent="0.25">
      <c r="B67" s="218" t="s">
        <v>83</v>
      </c>
      <c r="C67" s="219">
        <v>354.48</v>
      </c>
      <c r="D67" s="220">
        <v>6.17</v>
      </c>
      <c r="E67" s="220">
        <v>8.4600000000000009</v>
      </c>
      <c r="F67" s="221">
        <v>339.86</v>
      </c>
      <c r="G67" s="220">
        <v>11.9</v>
      </c>
      <c r="H67" s="220">
        <v>40.75</v>
      </c>
      <c r="I67" s="220">
        <v>3.39</v>
      </c>
      <c r="J67" s="220">
        <v>8.2899999999999991</v>
      </c>
      <c r="K67" s="220">
        <v>29.22</v>
      </c>
      <c r="L67" s="220">
        <v>245.74</v>
      </c>
      <c r="M67" s="220">
        <v>12.78</v>
      </c>
      <c r="N67" s="220">
        <v>232.85</v>
      </c>
      <c r="O67" s="222">
        <v>11.07</v>
      </c>
    </row>
    <row r="68" spans="2:15" ht="15" customHeight="1" x14ac:dyDescent="0.2">
      <c r="B68" s="223"/>
      <c r="C68" s="223"/>
      <c r="D68" s="223"/>
      <c r="E68" s="223"/>
      <c r="F68" s="223"/>
      <c r="G68" s="223"/>
      <c r="H68" s="223"/>
      <c r="I68" s="223"/>
    </row>
    <row r="69" spans="2:15" ht="15" customHeight="1" x14ac:dyDescent="0.2">
      <c r="B69" s="224" t="s">
        <v>228</v>
      </c>
      <c r="C69" s="224"/>
      <c r="D69" s="224"/>
      <c r="E69" s="224"/>
      <c r="F69" s="224"/>
      <c r="G69" s="224"/>
      <c r="H69" s="224"/>
      <c r="I69" s="224"/>
      <c r="J69" s="224"/>
      <c r="K69" s="224"/>
      <c r="L69" s="224"/>
      <c r="M69" s="224"/>
      <c r="N69" s="224"/>
      <c r="O69" s="224"/>
    </row>
    <row r="70" spans="2:15" x14ac:dyDescent="0.2">
      <c r="B70" s="224"/>
      <c r="C70" s="224"/>
      <c r="D70" s="224"/>
      <c r="E70" s="224"/>
      <c r="F70" s="224"/>
      <c r="G70" s="224"/>
      <c r="H70" s="224"/>
      <c r="I70" s="224"/>
      <c r="J70" s="224"/>
      <c r="K70" s="224"/>
      <c r="L70" s="224"/>
      <c r="M70" s="224"/>
      <c r="N70" s="224"/>
      <c r="O70" s="224"/>
    </row>
    <row r="71" spans="2:15" x14ac:dyDescent="0.2">
      <c r="B71" s="225" t="str">
        <f>'[1]1.1 Ans.vilkår og arbejdsfunk.'!B26:K26</f>
        <v>DA StrukturStatistik 2024</v>
      </c>
      <c r="C71" s="225"/>
      <c r="D71" s="225"/>
      <c r="E71" s="225"/>
      <c r="F71" s="225"/>
      <c r="G71" s="225"/>
      <c r="H71" s="225"/>
      <c r="I71" s="225"/>
      <c r="J71" s="225"/>
      <c r="K71" s="225"/>
      <c r="L71" s="225"/>
      <c r="M71" s="225"/>
      <c r="N71" s="225"/>
      <c r="O71" s="225"/>
    </row>
    <row r="72" spans="2:15" x14ac:dyDescent="0.2">
      <c r="C72" s="177" t="s">
        <v>0</v>
      </c>
      <c r="D72" s="177" t="s">
        <v>0</v>
      </c>
    </row>
    <row r="76" spans="2:15" x14ac:dyDescent="0.2">
      <c r="C76" s="177" t="s">
        <v>0</v>
      </c>
    </row>
    <row r="82" spans="5:5" x14ac:dyDescent="0.2">
      <c r="E82" s="177" t="s">
        <v>0</v>
      </c>
    </row>
  </sheetData>
  <mergeCells count="11">
    <mergeCell ref="C10:O10"/>
    <mergeCell ref="B68:I68"/>
    <mergeCell ref="B69:O70"/>
    <mergeCell ref="B71:O71"/>
    <mergeCell ref="N2:O2"/>
    <mergeCell ref="G3:K3"/>
    <mergeCell ref="B4:J4"/>
    <mergeCell ref="B5:B7"/>
    <mergeCell ref="D5:F5"/>
    <mergeCell ref="G6:L6"/>
    <mergeCell ref="M7:N7"/>
  </mergeCells>
  <hyperlinks>
    <hyperlink ref="N2:O2" location="Indholdsfortegnelse!A1" display="Indholdsfortegnelse" xr:uid="{C4806DB5-D422-4ECE-9DE8-2441C8263810}"/>
  </hyperlinks>
  <pageMargins left="0.70866141732283472" right="0.70866141732283472" top="0.74803149606299213" bottom="0.74803149606299213" header="0.31496062992125984" footer="0.31496062992125984"/>
  <pageSetup paperSize="9" scale="65" fitToHeight="0" orientation="landscape" r:id="rId1"/>
  <rowBreaks count="2" manualBreakCount="2">
    <brk id="29" min="1" max="12" man="1"/>
    <brk id="48" min="1" max="12"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23</vt:i4>
      </vt:variant>
      <vt:variant>
        <vt:lpstr>Navngivne områder</vt:lpstr>
      </vt:variant>
      <vt:variant>
        <vt:i4>35</vt:i4>
      </vt:variant>
    </vt:vector>
  </HeadingPairs>
  <TitlesOfParts>
    <vt:vector size="58" baseType="lpstr">
      <vt:lpstr>Forside</vt:lpstr>
      <vt:lpstr>Nyheder og særlige forhold</vt:lpstr>
      <vt:lpstr>Indholdsfortegnelse</vt:lpstr>
      <vt:lpstr>1. Population</vt:lpstr>
      <vt:lpstr>1.1 Ans.vilkår og arbejdsfunk.</vt:lpstr>
      <vt:lpstr>1.2 Brancher og lønm.grp.</vt:lpstr>
      <vt:lpstr>1.3 Brancher og arbejdsfunk.</vt:lpstr>
      <vt:lpstr>2. Medarbejderomkostninger</vt:lpstr>
      <vt:lpstr>2.1 Medarb.omk., arbejdsfun</vt:lpstr>
      <vt:lpstr>2.2 Medarb.omk., brancher</vt:lpstr>
      <vt:lpstr>2.3 Medarb.omk., ans.vilkår</vt:lpstr>
      <vt:lpstr>3. Lønfordeling</vt:lpstr>
      <vt:lpstr>3.1 Lønfordeling, lønm.grp.</vt:lpstr>
      <vt:lpstr>3.2 Lønfordeling, arbejdsfunk.</vt:lpstr>
      <vt:lpstr>3.3 Lønfordeling, brancher</vt:lpstr>
      <vt:lpstr>3.4 Lønfordeling, ans.vilkår</vt:lpstr>
      <vt:lpstr>3.5 Data til lønspredningsfigur</vt:lpstr>
      <vt:lpstr>4. Udvikling</vt:lpstr>
      <vt:lpstr>4.1 Årlig ændring pr. time</vt:lpstr>
      <vt:lpstr>4.2 Årlig ændr., arbejdsfunk.</vt:lpstr>
      <vt:lpstr>4.3 Årlig ændr., brancher </vt:lpstr>
      <vt:lpstr>Metode</vt:lpstr>
      <vt:lpstr>Kontakt</vt:lpstr>
      <vt:lpstr>'1. Population'!Udskriftsområde</vt:lpstr>
      <vt:lpstr>'1.1 Ans.vilkår og arbejdsfunk.'!Udskriftsområde</vt:lpstr>
      <vt:lpstr>'1.2 Brancher og lønm.grp.'!Udskriftsområde</vt:lpstr>
      <vt:lpstr>'1.3 Brancher og arbejdsfunk.'!Udskriftsområde</vt:lpstr>
      <vt:lpstr>'2. Medarbejderomkostninger'!Udskriftsområde</vt:lpstr>
      <vt:lpstr>'2.1 Medarb.omk., arbejdsfun'!Udskriftsområde</vt:lpstr>
      <vt:lpstr>'2.2 Medarb.omk., brancher'!Udskriftsområde</vt:lpstr>
      <vt:lpstr>'2.3 Medarb.omk., ans.vilkår'!Udskriftsområde</vt:lpstr>
      <vt:lpstr>'3. Lønfordeling'!Udskriftsområde</vt:lpstr>
      <vt:lpstr>'3.1 Lønfordeling, lønm.grp.'!Udskriftsområde</vt:lpstr>
      <vt:lpstr>'3.2 Lønfordeling, arbejdsfunk.'!Udskriftsområde</vt:lpstr>
      <vt:lpstr>'3.3 Lønfordeling, brancher'!Udskriftsområde</vt:lpstr>
      <vt:lpstr>'3.4 Lønfordeling, ans.vilkår'!Udskriftsområde</vt:lpstr>
      <vt:lpstr>'3.5 Data til lønspredningsfigur'!Udskriftsområde</vt:lpstr>
      <vt:lpstr>'4. Udvikling'!Udskriftsområde</vt:lpstr>
      <vt:lpstr>'4.1 Årlig ændring pr. time'!Udskriftsområde</vt:lpstr>
      <vt:lpstr>'4.2 Årlig ændr., arbejdsfunk.'!Udskriftsområde</vt:lpstr>
      <vt:lpstr>'4.3 Årlig ændr., brancher '!Udskriftsområde</vt:lpstr>
      <vt:lpstr>Forside!Udskriftsområde</vt:lpstr>
      <vt:lpstr>Indholdsfortegnelse!Udskriftsområde</vt:lpstr>
      <vt:lpstr>Kontakt!Udskriftsområde</vt:lpstr>
      <vt:lpstr>Metode!Udskriftsområde</vt:lpstr>
      <vt:lpstr>'Nyheder og særlige forhold'!Udskriftsområde</vt:lpstr>
      <vt:lpstr>'1.2 Brancher og lønm.grp.'!Udskriftstitler</vt:lpstr>
      <vt:lpstr>'1.3 Brancher og arbejdsfunk.'!Udskriftstitler</vt:lpstr>
      <vt:lpstr>'2.1 Medarb.omk., arbejdsfun'!Udskriftstitler</vt:lpstr>
      <vt:lpstr>'2.2 Medarb.omk., brancher'!Udskriftstitler</vt:lpstr>
      <vt:lpstr>'2.3 Medarb.omk., ans.vilkår'!Udskriftstitler</vt:lpstr>
      <vt:lpstr>'3.1 Lønfordeling, lønm.grp.'!Udskriftstitler</vt:lpstr>
      <vt:lpstr>'3.2 Lønfordeling, arbejdsfunk.'!Udskriftstitler</vt:lpstr>
      <vt:lpstr>'3.4 Lønfordeling, ans.vilkår'!Udskriftstitler</vt:lpstr>
      <vt:lpstr>'4.3 Årlig ændr., brancher '!Udskriftstitler</vt:lpstr>
      <vt:lpstr>Forside!Udskriftstitler</vt:lpstr>
      <vt:lpstr>Indholdsfortegnelse!Udskriftstitler</vt:lpstr>
      <vt:lpstr>'Nyheder og særlige forhold'!Udskriftstitler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2019-05-14T20:17:30Z</dcterms:created>
  <dcterms:modified xsi:type="dcterms:W3CDTF">2025-05-13T10:27:25Z</dcterms:modified>
  <cp:category/>
  <cp:contentStatus/>
</cp:coreProperties>
</file>